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tar\Desktop\Tarybos sprendimas2017-02-23\"/>
    </mc:Choice>
  </mc:AlternateContent>
  <xr:revisionPtr revIDLastSave="0" documentId="8_{9A233596-C619-4C25-89C9-DB538D6E58C9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2016" sheetId="1" r:id="rId1"/>
  </sheets>
  <calcPr calcId="181029"/>
</workbook>
</file>

<file path=xl/calcChain.xml><?xml version="1.0" encoding="utf-8"?>
<calcChain xmlns="http://schemas.openxmlformats.org/spreadsheetml/2006/main">
  <c r="I66" i="1" l="1"/>
  <c r="F11" i="1" l="1"/>
  <c r="F35" i="1"/>
  <c r="F62" i="1"/>
  <c r="F67" i="1"/>
  <c r="F60" i="1" l="1"/>
  <c r="F63" i="1"/>
  <c r="F64" i="1"/>
  <c r="F59" i="1"/>
  <c r="F51" i="1"/>
  <c r="F49" i="1"/>
  <c r="F48" i="1"/>
  <c r="F46" i="1"/>
  <c r="F41" i="1"/>
  <c r="F68" i="1"/>
  <c r="B69" i="1"/>
  <c r="F66" i="1"/>
  <c r="F65" i="1"/>
  <c r="F61" i="1"/>
  <c r="F42" i="1"/>
  <c r="F8" i="1"/>
  <c r="F55" i="1"/>
  <c r="F54" i="1"/>
  <c r="F53" i="1"/>
  <c r="F52" i="1"/>
  <c r="F50" i="1"/>
  <c r="F47" i="1"/>
  <c r="F44" i="1"/>
  <c r="F45" i="1"/>
  <c r="F43" i="1"/>
  <c r="F40" i="1"/>
  <c r="F39" i="1"/>
  <c r="F38" i="1"/>
  <c r="F37" i="1"/>
  <c r="F36" i="1"/>
  <c r="F34" i="1"/>
  <c r="F33" i="1"/>
  <c r="F32" i="1"/>
  <c r="F31" i="1"/>
  <c r="F30" i="1"/>
  <c r="F29" i="1"/>
  <c r="F28" i="1"/>
  <c r="F26" i="1"/>
  <c r="F27" i="1"/>
  <c r="F25" i="1"/>
  <c r="F24" i="1"/>
  <c r="F23" i="1"/>
  <c r="F20" i="1"/>
  <c r="F19" i="1"/>
  <c r="F21" i="1"/>
  <c r="F18" i="1"/>
  <c r="F17" i="1"/>
  <c r="F16" i="1"/>
  <c r="F14" i="1"/>
  <c r="F13" i="1"/>
  <c r="F12" i="1"/>
  <c r="F10" i="1"/>
  <c r="F9" i="1"/>
  <c r="E69" i="1"/>
  <c r="F22" i="1"/>
  <c r="F15" i="1"/>
  <c r="C69" i="1"/>
  <c r="D69" i="1"/>
  <c r="F56" i="1"/>
  <c r="F57" i="1"/>
  <c r="F58" i="1"/>
  <c r="H66" i="1" l="1"/>
  <c r="F69" i="1"/>
</calcChain>
</file>

<file path=xl/sharedStrings.xml><?xml version="1.0" encoding="utf-8"?>
<sst xmlns="http://schemas.openxmlformats.org/spreadsheetml/2006/main" count="73" uniqueCount="73">
  <si>
    <t>Asignavimų valdytojas</t>
  </si>
  <si>
    <t>Darbo užmokestis</t>
  </si>
  <si>
    <t>Socialinio draudimo įmokos</t>
  </si>
  <si>
    <t>Kitos paslaugos</t>
  </si>
  <si>
    <t>Babtų gimnazija</t>
  </si>
  <si>
    <t>Domeikavos gimnazija</t>
  </si>
  <si>
    <t>Raudondvario gimnazija</t>
  </si>
  <si>
    <t>Vilkijos gimnazija</t>
  </si>
  <si>
    <t>Iš viso</t>
  </si>
  <si>
    <t>Garliavos J. Lukšos gimnazija</t>
  </si>
  <si>
    <t>Karmėlavos B. Buračo gimnazija</t>
  </si>
  <si>
    <t>Batniavos pagrindinė mokykla</t>
  </si>
  <si>
    <t>Kačerginės pagrindinė mokykla</t>
  </si>
  <si>
    <t>Lapių pagrindinė mokykla</t>
  </si>
  <si>
    <t>Panevėžiuko pagrindinė mokykla</t>
  </si>
  <si>
    <t>Šlienavos pagrindinė mokykla</t>
  </si>
  <si>
    <t>Zapyškio pagrindinė mokykla</t>
  </si>
  <si>
    <t>Ringaudų pradinė mokykla</t>
  </si>
  <si>
    <t>Čekiškės darželis</t>
  </si>
  <si>
    <t>Giraitės darželis</t>
  </si>
  <si>
    <t>Girionių darželis</t>
  </si>
  <si>
    <t>Jonučių darželis</t>
  </si>
  <si>
    <t>Vandžiogalos darželis</t>
  </si>
  <si>
    <t>Garliavos meno mokykla</t>
  </si>
  <si>
    <t>Sporto mokykla</t>
  </si>
  <si>
    <t>Dziudo ir jojimo sporto mokykla</t>
  </si>
  <si>
    <t>Iš viso mokinio krepšelis</t>
  </si>
  <si>
    <t>Švietimo centras</t>
  </si>
  <si>
    <t>____________________________</t>
  </si>
  <si>
    <t xml:space="preserve">Kauno rajono savivaldybės tarybos </t>
  </si>
  <si>
    <t>3 priedas</t>
  </si>
  <si>
    <t>Raudondvario lopšelis-darželis "Riešutėlis"</t>
  </si>
  <si>
    <t>Kulautuvos vaikų sanatorinė mokykla</t>
  </si>
  <si>
    <t>Ilgalaikis turtas</t>
  </si>
  <si>
    <t>UAB "Baibokynė"</t>
  </si>
  <si>
    <t>VšĮ MEDEINA GROUP</t>
  </si>
  <si>
    <t>UAB "Aurora Group"</t>
  </si>
  <si>
    <t>UAB "Vaikystės lobiai"</t>
  </si>
  <si>
    <t>Akademijos Ugnės Karvelis gimnazija</t>
  </si>
  <si>
    <t>Čekiškės P. Dovydaičio gimnazija</t>
  </si>
  <si>
    <t>Garliavos Jonučių gimnazija</t>
  </si>
  <si>
    <t>Neveronių gimnazija</t>
  </si>
  <si>
    <t>Vandžiogalos gimnazija</t>
  </si>
  <si>
    <t>Kačerginės vaikų sanatorijos "Žibutė" mokykla</t>
  </si>
  <si>
    <t>Ežerėlio pagrindinė mokykla</t>
  </si>
  <si>
    <t>Garliavos A. Mitkaus pagrindinė mokykla</t>
  </si>
  <si>
    <t>Garliavos Jonučių progimnazija</t>
  </si>
  <si>
    <t>Kulautuvos pagrindinė mokykla</t>
  </si>
  <si>
    <t>Babtų lopšelis-darželis</t>
  </si>
  <si>
    <t>Ilgakiemio mokykla-darželis</t>
  </si>
  <si>
    <t>Linksmakalnio mokykla-darželis</t>
  </si>
  <si>
    <t>Raudondvario Kriauzų mokykla-darželis</t>
  </si>
  <si>
    <t>Domeikavos lopšelis-darželis</t>
  </si>
  <si>
    <t>Eigirgalos lopšelis-darželis</t>
  </si>
  <si>
    <t>Ežerėlio lopšelis-darželis</t>
  </si>
  <si>
    <t>Garliavos lopšelis-darželis "Eglutė"</t>
  </si>
  <si>
    <t>Garliavos lopšelis-darželis "Obelėlė"</t>
  </si>
  <si>
    <t>Karmėlavos lopšelis-darželis "Žilvitis"</t>
  </si>
  <si>
    <t>Kulautuvos lopšelis-darželis</t>
  </si>
  <si>
    <t>Lapių lopšelis-darželis</t>
  </si>
  <si>
    <t>Neveronių lopšelis-darželis</t>
  </si>
  <si>
    <t>Noreikiškių lopšelis-darželis "Ąžuolėlis"</t>
  </si>
  <si>
    <t>Vilkijos lopšelis-darželis "Daigelis"</t>
  </si>
  <si>
    <t>Zapyškio lopšelis-darželis</t>
  </si>
  <si>
    <t>Kačerginės daugiafunkcis centras</t>
  </si>
  <si>
    <t>VšĮ Mažųjų moksliukų atradimo studija</t>
  </si>
  <si>
    <t>VšĮ Muminukų slėnis</t>
  </si>
  <si>
    <t>Piliuonos gimnazija</t>
  </si>
  <si>
    <t xml:space="preserve"> MOKSLEIVIO KREPŠELIO LĖŠŲ PASKIRSTYMAS ŠVIETIMO ĮSTAIGOMS 2017 M., TŪKST. EUR</t>
  </si>
  <si>
    <t>Rokų mokykla-darželis</t>
  </si>
  <si>
    <t>Kultūros, švietimo ir sporto skyriaus administracija</t>
  </si>
  <si>
    <t>VšĮ Mažylio pasaulis</t>
  </si>
  <si>
    <t>2017 m. vasario 23 d. sprendimo Nr. TS-55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</si>
</sst>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textRotation="90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/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3" fillId="0" borderId="1" xfId="0" applyFont="1" applyBorder="1"/>
    <xf numFmtId="164" fontId="1" fillId="0" borderId="21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6" fillId="0" borderId="20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0" fontId="4" fillId="0" borderId="28" xfId="0" applyFont="1" applyBorder="1"/>
    <xf numFmtId="164" fontId="1" fillId="0" borderId="17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164" fontId="0" fillId="0" borderId="0" xfId="0" applyNumberFormat="1"/>
    <xf numFmtId="164" fontId="1" fillId="0" borderId="21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6" fillId="0" borderId="28" xfId="0" applyNumberFormat="1" applyFont="1" applyBorder="1" applyAlignment="1">
      <alignment horizontal="center"/>
    </xf>
    <xf numFmtId="0" fontId="4" fillId="0" borderId="36" xfId="0" applyFont="1" applyBorder="1"/>
    <xf numFmtId="2" fontId="1" fillId="0" borderId="36" xfId="0" applyNumberFormat="1" applyFont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39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/>
    </xf>
    <xf numFmtId="164" fontId="1" fillId="0" borderId="38" xfId="0" applyNumberFormat="1" applyFont="1" applyBorder="1" applyAlignment="1">
      <alignment horizontal="center"/>
    </xf>
    <xf numFmtId="0" fontId="4" fillId="0" borderId="1" xfId="0" applyFont="1" applyBorder="1"/>
    <xf numFmtId="164" fontId="1" fillId="0" borderId="15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3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4"/>
  <sheetViews>
    <sheetView tabSelected="1" workbookViewId="0"/>
  </sheetViews>
  <sheetFormatPr defaultRowHeight="12.75" x14ac:dyDescent="0.2"/>
  <cols>
    <col min="1" max="1" width="45.140625" customWidth="1"/>
    <col min="2" max="2" width="9.28515625" customWidth="1"/>
    <col min="3" max="3" width="9.7109375" customWidth="1"/>
    <col min="4" max="4" width="8.85546875" customWidth="1"/>
    <col min="5" max="5" width="8.7109375" customWidth="1"/>
    <col min="6" max="6" width="19" customWidth="1"/>
  </cols>
  <sheetData>
    <row r="1" spans="1:7" ht="15" x14ac:dyDescent="0.25">
      <c r="C1" s="1" t="s">
        <v>29</v>
      </c>
      <c r="D1" s="1"/>
      <c r="E1" s="1"/>
      <c r="F1" s="1"/>
    </row>
    <row r="2" spans="1:7" ht="15" x14ac:dyDescent="0.25">
      <c r="C2" s="1" t="s">
        <v>72</v>
      </c>
      <c r="F2" s="1"/>
    </row>
    <row r="3" spans="1:7" ht="15" x14ac:dyDescent="0.25">
      <c r="C3" s="7" t="s">
        <v>30</v>
      </c>
      <c r="D3" s="1"/>
      <c r="E3" s="1"/>
      <c r="F3" s="1"/>
    </row>
    <row r="4" spans="1:7" x14ac:dyDescent="0.2">
      <c r="D4" s="2"/>
      <c r="E4" s="2"/>
      <c r="F4" s="2"/>
      <c r="G4" s="2"/>
    </row>
    <row r="5" spans="1:7" ht="15.75" x14ac:dyDescent="0.25">
      <c r="A5" s="67" t="s">
        <v>68</v>
      </c>
      <c r="B5" s="68"/>
      <c r="C5" s="68"/>
      <c r="D5" s="68"/>
      <c r="E5" s="68"/>
      <c r="F5" s="68"/>
    </row>
    <row r="6" spans="1:7" ht="19.5" customHeight="1" thickBot="1" x14ac:dyDescent="0.3">
      <c r="E6" s="4"/>
    </row>
    <row r="7" spans="1:7" ht="162.75" customHeight="1" thickBot="1" x14ac:dyDescent="0.25">
      <c r="A7" s="5" t="s">
        <v>0</v>
      </c>
      <c r="B7" s="8" t="s">
        <v>1</v>
      </c>
      <c r="C7" s="8" t="s">
        <v>2</v>
      </c>
      <c r="D7" s="9" t="s">
        <v>3</v>
      </c>
      <c r="E7" s="8" t="s">
        <v>33</v>
      </c>
      <c r="F7" s="10" t="s">
        <v>8</v>
      </c>
      <c r="G7" s="3"/>
    </row>
    <row r="8" spans="1:7" ht="15.75" x14ac:dyDescent="0.25">
      <c r="A8" s="22" t="s">
        <v>38</v>
      </c>
      <c r="B8" s="41">
        <v>945.6</v>
      </c>
      <c r="C8" s="11">
        <v>293</v>
      </c>
      <c r="D8" s="42">
        <v>34.299999999999997</v>
      </c>
      <c r="E8" s="28">
        <v>3</v>
      </c>
      <c r="F8" s="29">
        <f>SUM(B8:E8)</f>
        <v>1275.8999999999999</v>
      </c>
      <c r="G8" s="4"/>
    </row>
    <row r="9" spans="1:7" ht="15.75" x14ac:dyDescent="0.25">
      <c r="A9" s="23" t="s">
        <v>4</v>
      </c>
      <c r="B9" s="16">
        <v>428.9</v>
      </c>
      <c r="C9" s="12">
        <v>132.9</v>
      </c>
      <c r="D9" s="14">
        <v>16</v>
      </c>
      <c r="E9" s="17"/>
      <c r="F9" s="30">
        <f t="shared" ref="F9:F40" si="0">SUM(B9:E9)</f>
        <v>577.79999999999995</v>
      </c>
      <c r="G9" s="4"/>
    </row>
    <row r="10" spans="1:7" ht="15.75" x14ac:dyDescent="0.25">
      <c r="A10" s="23" t="s">
        <v>39</v>
      </c>
      <c r="B10" s="16">
        <v>309.3</v>
      </c>
      <c r="C10" s="12">
        <v>95.8</v>
      </c>
      <c r="D10" s="14">
        <v>9.1999999999999993</v>
      </c>
      <c r="E10" s="15">
        <v>1</v>
      </c>
      <c r="F10" s="30">
        <f t="shared" si="0"/>
        <v>415.3</v>
      </c>
      <c r="G10" s="4"/>
    </row>
    <row r="11" spans="1:7" ht="15.75" x14ac:dyDescent="0.25">
      <c r="A11" s="23" t="s">
        <v>5</v>
      </c>
      <c r="B11" s="16">
        <v>643.5</v>
      </c>
      <c r="C11" s="12">
        <v>199.4</v>
      </c>
      <c r="D11" s="14">
        <v>23.2</v>
      </c>
      <c r="E11" s="15">
        <v>1.4</v>
      </c>
      <c r="F11" s="30">
        <f>SUM(B11:E11)</f>
        <v>867.5</v>
      </c>
      <c r="G11" s="4"/>
    </row>
    <row r="12" spans="1:7" ht="15.75" x14ac:dyDescent="0.25">
      <c r="A12" s="23" t="s">
        <v>9</v>
      </c>
      <c r="B12" s="16">
        <v>491.7</v>
      </c>
      <c r="C12" s="12">
        <v>152.30000000000001</v>
      </c>
      <c r="D12" s="14">
        <v>14.8</v>
      </c>
      <c r="E12" s="15">
        <v>2.4</v>
      </c>
      <c r="F12" s="30">
        <f t="shared" si="0"/>
        <v>661.19999999999993</v>
      </c>
      <c r="G12" s="4"/>
    </row>
    <row r="13" spans="1:7" ht="15.75" x14ac:dyDescent="0.25">
      <c r="A13" s="23" t="s">
        <v>40</v>
      </c>
      <c r="B13" s="16">
        <v>345.9</v>
      </c>
      <c r="C13" s="12">
        <v>107.2</v>
      </c>
      <c r="D13" s="14">
        <v>11.3</v>
      </c>
      <c r="E13" s="17">
        <v>1.5</v>
      </c>
      <c r="F13" s="30">
        <f t="shared" si="0"/>
        <v>465.9</v>
      </c>
      <c r="G13" s="4"/>
    </row>
    <row r="14" spans="1:7" ht="15.75" x14ac:dyDescent="0.25">
      <c r="A14" s="23" t="s">
        <v>10</v>
      </c>
      <c r="B14" s="16">
        <v>597.5</v>
      </c>
      <c r="C14" s="12">
        <v>185.1</v>
      </c>
      <c r="D14" s="14">
        <v>22.6</v>
      </c>
      <c r="E14" s="15"/>
      <c r="F14" s="30">
        <f t="shared" si="0"/>
        <v>805.2</v>
      </c>
      <c r="G14" s="4"/>
    </row>
    <row r="15" spans="1:7" ht="15.75" x14ac:dyDescent="0.25">
      <c r="A15" s="23" t="s">
        <v>41</v>
      </c>
      <c r="B15" s="16">
        <v>351</v>
      </c>
      <c r="C15" s="12">
        <v>108.7</v>
      </c>
      <c r="D15" s="14">
        <v>12.7</v>
      </c>
      <c r="E15" s="15"/>
      <c r="F15" s="30">
        <f t="shared" si="0"/>
        <v>472.4</v>
      </c>
      <c r="G15" s="4"/>
    </row>
    <row r="16" spans="1:7" ht="15.75" x14ac:dyDescent="0.25">
      <c r="A16" s="23" t="s">
        <v>67</v>
      </c>
      <c r="B16" s="16">
        <v>259.60000000000002</v>
      </c>
      <c r="C16" s="12">
        <v>80.400000000000006</v>
      </c>
      <c r="D16" s="14">
        <v>8.3000000000000007</v>
      </c>
      <c r="E16" s="17">
        <v>1</v>
      </c>
      <c r="F16" s="30">
        <f t="shared" si="0"/>
        <v>349.3</v>
      </c>
      <c r="G16" s="4"/>
    </row>
    <row r="17" spans="1:7" ht="15.75" x14ac:dyDescent="0.25">
      <c r="A17" s="23" t="s">
        <v>6</v>
      </c>
      <c r="B17" s="16">
        <v>518.9</v>
      </c>
      <c r="C17" s="12">
        <v>160.69999999999999</v>
      </c>
      <c r="D17" s="14">
        <v>17.2</v>
      </c>
      <c r="E17" s="17"/>
      <c r="F17" s="30">
        <f t="shared" si="0"/>
        <v>696.8</v>
      </c>
      <c r="G17" s="4"/>
    </row>
    <row r="18" spans="1:7" ht="15.75" x14ac:dyDescent="0.25">
      <c r="A18" s="23" t="s">
        <v>42</v>
      </c>
      <c r="B18" s="16">
        <v>264.3</v>
      </c>
      <c r="C18" s="12">
        <v>81.900000000000006</v>
      </c>
      <c r="D18" s="14">
        <v>7.1</v>
      </c>
      <c r="E18" s="17"/>
      <c r="F18" s="30">
        <f t="shared" si="0"/>
        <v>353.30000000000007</v>
      </c>
      <c r="G18" s="4"/>
    </row>
    <row r="19" spans="1:7" ht="15.75" x14ac:dyDescent="0.25">
      <c r="A19" s="23" t="s">
        <v>7</v>
      </c>
      <c r="B19" s="16">
        <v>477.5</v>
      </c>
      <c r="C19" s="12">
        <v>147.9</v>
      </c>
      <c r="D19" s="14">
        <v>15.6</v>
      </c>
      <c r="E19" s="17">
        <v>2</v>
      </c>
      <c r="F19" s="30">
        <f t="shared" si="0"/>
        <v>643</v>
      </c>
      <c r="G19" s="4"/>
    </row>
    <row r="20" spans="1:7" ht="15.75" x14ac:dyDescent="0.25">
      <c r="A20" s="23" t="s">
        <v>43</v>
      </c>
      <c r="B20" s="16">
        <v>40</v>
      </c>
      <c r="C20" s="12">
        <v>12.4</v>
      </c>
      <c r="D20" s="14">
        <v>0.9</v>
      </c>
      <c r="E20" s="17"/>
      <c r="F20" s="30">
        <f t="shared" si="0"/>
        <v>53.3</v>
      </c>
      <c r="G20" s="4"/>
    </row>
    <row r="21" spans="1:7" ht="15.75" x14ac:dyDescent="0.25">
      <c r="A21" s="23" t="s">
        <v>32</v>
      </c>
      <c r="B21" s="16">
        <v>98.4</v>
      </c>
      <c r="C21" s="12">
        <v>30.5</v>
      </c>
      <c r="D21" s="14">
        <v>2</v>
      </c>
      <c r="E21" s="17"/>
      <c r="F21" s="30">
        <f t="shared" si="0"/>
        <v>130.9</v>
      </c>
      <c r="G21" s="4"/>
    </row>
    <row r="22" spans="1:7" ht="15.75" x14ac:dyDescent="0.25">
      <c r="A22" s="23" t="s">
        <v>11</v>
      </c>
      <c r="B22" s="16">
        <v>62.8</v>
      </c>
      <c r="C22" s="12">
        <v>19.5</v>
      </c>
      <c r="D22" s="14">
        <v>2.2000000000000002</v>
      </c>
      <c r="E22" s="17"/>
      <c r="F22" s="30">
        <f t="shared" si="0"/>
        <v>84.5</v>
      </c>
      <c r="G22" s="4"/>
    </row>
    <row r="23" spans="1:7" ht="15.75" x14ac:dyDescent="0.25">
      <c r="A23" s="23" t="s">
        <v>44</v>
      </c>
      <c r="B23" s="16">
        <v>189.3</v>
      </c>
      <c r="C23" s="12">
        <v>58.6</v>
      </c>
      <c r="D23" s="14">
        <v>5.4</v>
      </c>
      <c r="E23" s="17"/>
      <c r="F23" s="30">
        <f t="shared" si="0"/>
        <v>253.3</v>
      </c>
      <c r="G23" s="4"/>
    </row>
    <row r="24" spans="1:7" ht="15.75" x14ac:dyDescent="0.25">
      <c r="A24" s="23" t="s">
        <v>45</v>
      </c>
      <c r="B24" s="16">
        <v>687.7</v>
      </c>
      <c r="C24" s="12">
        <v>213</v>
      </c>
      <c r="D24" s="14">
        <v>23.2</v>
      </c>
      <c r="E24" s="17">
        <v>5</v>
      </c>
      <c r="F24" s="30">
        <f t="shared" si="0"/>
        <v>928.90000000000009</v>
      </c>
      <c r="G24" s="4"/>
    </row>
    <row r="25" spans="1:7" ht="15.6" customHeight="1" x14ac:dyDescent="0.25">
      <c r="A25" s="23" t="s">
        <v>46</v>
      </c>
      <c r="B25" s="16">
        <v>1007.9</v>
      </c>
      <c r="C25" s="12">
        <v>312.2</v>
      </c>
      <c r="D25" s="14">
        <v>41.3</v>
      </c>
      <c r="E25" s="17">
        <v>2</v>
      </c>
      <c r="F25" s="30">
        <f t="shared" si="0"/>
        <v>1363.3999999999999</v>
      </c>
      <c r="G25" s="4"/>
    </row>
    <row r="26" spans="1:7" ht="15.75" x14ac:dyDescent="0.25">
      <c r="A26" s="23" t="s">
        <v>12</v>
      </c>
      <c r="B26" s="16">
        <v>56.6</v>
      </c>
      <c r="C26" s="12">
        <v>17.5</v>
      </c>
      <c r="D26" s="14">
        <v>1.3</v>
      </c>
      <c r="E26" s="17"/>
      <c r="F26" s="30">
        <f t="shared" si="0"/>
        <v>75.399999999999991</v>
      </c>
      <c r="G26" s="4"/>
    </row>
    <row r="27" spans="1:7" ht="15.75" x14ac:dyDescent="0.25">
      <c r="A27" s="23" t="s">
        <v>47</v>
      </c>
      <c r="B27" s="16">
        <v>189</v>
      </c>
      <c r="C27" s="12">
        <v>58.5</v>
      </c>
      <c r="D27" s="14">
        <v>6.2</v>
      </c>
      <c r="E27" s="17"/>
      <c r="F27" s="30">
        <f t="shared" si="0"/>
        <v>253.7</v>
      </c>
      <c r="G27" s="4"/>
    </row>
    <row r="28" spans="1:7" ht="15.75" x14ac:dyDescent="0.25">
      <c r="A28" s="23" t="s">
        <v>13</v>
      </c>
      <c r="B28" s="16">
        <v>344.8</v>
      </c>
      <c r="C28" s="12">
        <v>106.8</v>
      </c>
      <c r="D28" s="14">
        <v>10.4</v>
      </c>
      <c r="E28" s="17">
        <v>2.1</v>
      </c>
      <c r="F28" s="30">
        <f t="shared" si="0"/>
        <v>464.1</v>
      </c>
      <c r="G28" s="4"/>
    </row>
    <row r="29" spans="1:7" ht="15.75" x14ac:dyDescent="0.25">
      <c r="A29" s="23" t="s">
        <v>14</v>
      </c>
      <c r="B29" s="16">
        <v>135.6</v>
      </c>
      <c r="C29" s="12">
        <v>42</v>
      </c>
      <c r="D29" s="14">
        <v>4</v>
      </c>
      <c r="E29" s="17"/>
      <c r="F29" s="30">
        <f t="shared" si="0"/>
        <v>181.6</v>
      </c>
      <c r="G29" s="4"/>
    </row>
    <row r="30" spans="1:7" ht="15.75" x14ac:dyDescent="0.25">
      <c r="A30" s="24" t="s">
        <v>15</v>
      </c>
      <c r="B30" s="36">
        <v>206.8</v>
      </c>
      <c r="C30" s="13">
        <v>64</v>
      </c>
      <c r="D30" s="14">
        <v>6.3</v>
      </c>
      <c r="E30" s="17">
        <v>0.6</v>
      </c>
      <c r="F30" s="30">
        <f t="shared" si="0"/>
        <v>277.70000000000005</v>
      </c>
      <c r="G30" s="4"/>
    </row>
    <row r="31" spans="1:7" ht="15.75" x14ac:dyDescent="0.25">
      <c r="A31" s="25" t="s">
        <v>16</v>
      </c>
      <c r="B31" s="35">
        <v>229.1</v>
      </c>
      <c r="C31" s="18">
        <v>71</v>
      </c>
      <c r="D31" s="14">
        <v>7.9</v>
      </c>
      <c r="E31" s="43"/>
      <c r="F31" s="31">
        <f t="shared" si="0"/>
        <v>308</v>
      </c>
      <c r="G31" s="4"/>
    </row>
    <row r="32" spans="1:7" ht="15.75" x14ac:dyDescent="0.25">
      <c r="A32" s="23" t="s">
        <v>49</v>
      </c>
      <c r="B32" s="16">
        <v>84.6</v>
      </c>
      <c r="C32" s="12">
        <v>26.2</v>
      </c>
      <c r="D32" s="14">
        <v>3</v>
      </c>
      <c r="E32" s="17"/>
      <c r="F32" s="30">
        <f t="shared" si="0"/>
        <v>113.8</v>
      </c>
      <c r="G32" s="4"/>
    </row>
    <row r="33" spans="1:7" ht="15.75" x14ac:dyDescent="0.25">
      <c r="A33" s="24" t="s">
        <v>50</v>
      </c>
      <c r="B33" s="16">
        <v>70.3</v>
      </c>
      <c r="C33" s="12">
        <v>21.7</v>
      </c>
      <c r="D33" s="14">
        <v>2.2000000000000002</v>
      </c>
      <c r="E33" s="17">
        <v>0.6</v>
      </c>
      <c r="F33" s="30">
        <f t="shared" si="0"/>
        <v>94.8</v>
      </c>
      <c r="G33" s="4"/>
    </row>
    <row r="34" spans="1:7" ht="15.75" x14ac:dyDescent="0.25">
      <c r="A34" s="24" t="s">
        <v>51</v>
      </c>
      <c r="B34" s="36">
        <v>266.89999999999998</v>
      </c>
      <c r="C34" s="13">
        <v>82.7</v>
      </c>
      <c r="D34" s="14">
        <v>12.7</v>
      </c>
      <c r="E34" s="17"/>
      <c r="F34" s="30">
        <f t="shared" si="0"/>
        <v>362.29999999999995</v>
      </c>
      <c r="G34" s="4"/>
    </row>
    <row r="35" spans="1:7" ht="15.75" x14ac:dyDescent="0.25">
      <c r="A35" s="24" t="s">
        <v>69</v>
      </c>
      <c r="B35" s="36">
        <v>85.3</v>
      </c>
      <c r="C35" s="13">
        <v>26.5</v>
      </c>
      <c r="D35" s="14">
        <v>2.8</v>
      </c>
      <c r="E35" s="17"/>
      <c r="F35" s="30">
        <f t="shared" si="0"/>
        <v>114.6</v>
      </c>
      <c r="G35" s="4"/>
    </row>
    <row r="36" spans="1:7" ht="15.75" x14ac:dyDescent="0.25">
      <c r="A36" s="24" t="s">
        <v>17</v>
      </c>
      <c r="B36" s="36">
        <v>277.39999999999998</v>
      </c>
      <c r="C36" s="13">
        <v>85.9</v>
      </c>
      <c r="D36" s="14">
        <v>13.4</v>
      </c>
      <c r="E36" s="17"/>
      <c r="F36" s="30">
        <f t="shared" si="0"/>
        <v>376.69999999999993</v>
      </c>
      <c r="G36" s="4"/>
    </row>
    <row r="37" spans="1:7" ht="15.75" x14ac:dyDescent="0.25">
      <c r="A37" s="24" t="s">
        <v>48</v>
      </c>
      <c r="B37" s="36">
        <v>83.4</v>
      </c>
      <c r="C37" s="13">
        <v>25.8</v>
      </c>
      <c r="D37" s="14">
        <v>4</v>
      </c>
      <c r="E37" s="17"/>
      <c r="F37" s="30">
        <f t="shared" si="0"/>
        <v>113.2</v>
      </c>
      <c r="G37" s="4"/>
    </row>
    <row r="38" spans="1:7" ht="15.75" x14ac:dyDescent="0.25">
      <c r="A38" s="23" t="s">
        <v>18</v>
      </c>
      <c r="B38" s="16">
        <v>12.1</v>
      </c>
      <c r="C38" s="13">
        <v>3.7</v>
      </c>
      <c r="D38" s="14">
        <v>0.7</v>
      </c>
      <c r="E38" s="17"/>
      <c r="F38" s="30">
        <f t="shared" si="0"/>
        <v>16.5</v>
      </c>
      <c r="G38" s="4"/>
    </row>
    <row r="39" spans="1:7" ht="15.75" x14ac:dyDescent="0.25">
      <c r="A39" s="23" t="s">
        <v>52</v>
      </c>
      <c r="B39" s="16">
        <v>101.8</v>
      </c>
      <c r="C39" s="13">
        <v>31.5</v>
      </c>
      <c r="D39" s="14">
        <v>5.0999999999999996</v>
      </c>
      <c r="E39" s="17"/>
      <c r="F39" s="30">
        <f t="shared" si="0"/>
        <v>138.4</v>
      </c>
      <c r="G39" s="4"/>
    </row>
    <row r="40" spans="1:7" ht="15.75" x14ac:dyDescent="0.25">
      <c r="A40" s="23" t="s">
        <v>53</v>
      </c>
      <c r="B40" s="16">
        <v>49.5</v>
      </c>
      <c r="C40" s="13">
        <v>15.3</v>
      </c>
      <c r="D40" s="14">
        <v>2.4</v>
      </c>
      <c r="E40" s="17"/>
      <c r="F40" s="30">
        <f t="shared" si="0"/>
        <v>67.2</v>
      </c>
      <c r="G40" s="4"/>
    </row>
    <row r="41" spans="1:7" ht="15.75" x14ac:dyDescent="0.25">
      <c r="A41" s="23" t="s">
        <v>54</v>
      </c>
      <c r="B41" s="16">
        <v>56.5</v>
      </c>
      <c r="C41" s="13">
        <v>17.5</v>
      </c>
      <c r="D41" s="14">
        <v>2.8</v>
      </c>
      <c r="E41" s="17"/>
      <c r="F41" s="30">
        <f t="shared" ref="F41:F55" si="1">SUM(B41:E41)</f>
        <v>76.8</v>
      </c>
      <c r="G41" s="4"/>
    </row>
    <row r="42" spans="1:7" ht="15.75" x14ac:dyDescent="0.25">
      <c r="A42" s="23" t="s">
        <v>55</v>
      </c>
      <c r="B42" s="16">
        <v>162.19999999999999</v>
      </c>
      <c r="C42" s="13">
        <v>50.3</v>
      </c>
      <c r="D42" s="14">
        <v>8.1</v>
      </c>
      <c r="E42" s="17"/>
      <c r="F42" s="30">
        <f t="shared" si="1"/>
        <v>220.6</v>
      </c>
      <c r="G42" s="4"/>
    </row>
    <row r="43" spans="1:7" ht="15.75" x14ac:dyDescent="0.25">
      <c r="A43" s="23" t="s">
        <v>56</v>
      </c>
      <c r="B43" s="16">
        <v>175</v>
      </c>
      <c r="C43" s="12">
        <v>54.2</v>
      </c>
      <c r="D43" s="14">
        <v>8.8000000000000007</v>
      </c>
      <c r="E43" s="17"/>
      <c r="F43" s="30">
        <f t="shared" si="1"/>
        <v>238</v>
      </c>
      <c r="G43" s="4"/>
    </row>
    <row r="44" spans="1:7" ht="15.75" x14ac:dyDescent="0.25">
      <c r="A44" s="24" t="s">
        <v>19</v>
      </c>
      <c r="B44" s="36">
        <v>76.3</v>
      </c>
      <c r="C44" s="13">
        <v>23.6</v>
      </c>
      <c r="D44" s="14">
        <v>4</v>
      </c>
      <c r="E44" s="47"/>
      <c r="F44" s="48">
        <f t="shared" si="1"/>
        <v>103.9</v>
      </c>
      <c r="G44" s="4"/>
    </row>
    <row r="45" spans="1:7" ht="16.5" thickBot="1" x14ac:dyDescent="0.3">
      <c r="A45" s="39" t="s">
        <v>20</v>
      </c>
      <c r="B45" s="52">
        <v>55.2</v>
      </c>
      <c r="C45" s="53">
        <v>17.100000000000001</v>
      </c>
      <c r="D45" s="66">
        <v>2.7</v>
      </c>
      <c r="E45" s="54"/>
      <c r="F45" s="55">
        <f t="shared" si="1"/>
        <v>75.000000000000014</v>
      </c>
      <c r="G45" s="4"/>
    </row>
    <row r="46" spans="1:7" ht="15.75" x14ac:dyDescent="0.25">
      <c r="A46" s="22" t="s">
        <v>21</v>
      </c>
      <c r="B46" s="41">
        <v>64.599999999999994</v>
      </c>
      <c r="C46" s="11">
        <v>20</v>
      </c>
      <c r="D46" s="42">
        <v>3.4</v>
      </c>
      <c r="E46" s="51"/>
      <c r="F46" s="29">
        <f t="shared" si="1"/>
        <v>88</v>
      </c>
      <c r="G46" s="4"/>
    </row>
    <row r="47" spans="1:7" ht="15.75" x14ac:dyDescent="0.25">
      <c r="A47" s="23" t="s">
        <v>57</v>
      </c>
      <c r="B47" s="16">
        <v>79.400000000000006</v>
      </c>
      <c r="C47" s="13">
        <v>24.6</v>
      </c>
      <c r="D47" s="14">
        <v>4.2</v>
      </c>
      <c r="E47" s="17"/>
      <c r="F47" s="30">
        <f t="shared" si="1"/>
        <v>108.2</v>
      </c>
      <c r="G47" s="4"/>
    </row>
    <row r="48" spans="1:7" ht="15.75" x14ac:dyDescent="0.25">
      <c r="A48" s="26" t="s">
        <v>58</v>
      </c>
      <c r="B48" s="38">
        <v>50.6</v>
      </c>
      <c r="C48" s="37">
        <v>15.7</v>
      </c>
      <c r="D48" s="59">
        <v>2.6</v>
      </c>
      <c r="E48" s="43"/>
      <c r="F48" s="31">
        <f t="shared" si="1"/>
        <v>68.899999999999991</v>
      </c>
      <c r="G48" s="4"/>
    </row>
    <row r="49" spans="1:7" ht="15.75" x14ac:dyDescent="0.25">
      <c r="A49" s="23" t="s">
        <v>59</v>
      </c>
      <c r="B49" s="16">
        <v>49.1</v>
      </c>
      <c r="C49" s="12">
        <v>15.2</v>
      </c>
      <c r="D49" s="14">
        <v>2.6</v>
      </c>
      <c r="E49" s="17"/>
      <c r="F49" s="30">
        <f t="shared" si="1"/>
        <v>66.899999999999991</v>
      </c>
      <c r="G49" s="4"/>
    </row>
    <row r="50" spans="1:7" ht="15.75" x14ac:dyDescent="0.25">
      <c r="A50" s="23" t="s">
        <v>60</v>
      </c>
      <c r="B50" s="16">
        <v>73.3</v>
      </c>
      <c r="C50" s="13">
        <v>22.7</v>
      </c>
      <c r="D50" s="14">
        <v>3.5</v>
      </c>
      <c r="E50" s="17"/>
      <c r="F50" s="30">
        <f t="shared" si="1"/>
        <v>99.5</v>
      </c>
      <c r="G50" s="4"/>
    </row>
    <row r="51" spans="1:7" ht="15.75" x14ac:dyDescent="0.25">
      <c r="A51" s="23" t="s">
        <v>61</v>
      </c>
      <c r="B51" s="16">
        <v>276.5</v>
      </c>
      <c r="C51" s="13">
        <v>85.7</v>
      </c>
      <c r="D51" s="14">
        <v>14.1</v>
      </c>
      <c r="E51" s="17"/>
      <c r="F51" s="30">
        <f t="shared" si="1"/>
        <v>376.3</v>
      </c>
      <c r="G51" s="4"/>
    </row>
    <row r="52" spans="1:7" ht="15.75" x14ac:dyDescent="0.25">
      <c r="A52" s="23" t="s">
        <v>31</v>
      </c>
      <c r="B52" s="16">
        <v>73.5</v>
      </c>
      <c r="C52" s="13">
        <v>22.8</v>
      </c>
      <c r="D52" s="14">
        <v>3.9</v>
      </c>
      <c r="E52" s="17"/>
      <c r="F52" s="30">
        <f t="shared" si="1"/>
        <v>100.2</v>
      </c>
      <c r="G52" s="4"/>
    </row>
    <row r="53" spans="1:7" ht="15.75" x14ac:dyDescent="0.25">
      <c r="A53" s="23" t="s">
        <v>22</v>
      </c>
      <c r="B53" s="16">
        <v>12.8</v>
      </c>
      <c r="C53" s="13">
        <v>4</v>
      </c>
      <c r="D53" s="14">
        <v>0.7</v>
      </c>
      <c r="E53" s="17"/>
      <c r="F53" s="30">
        <f t="shared" si="1"/>
        <v>17.5</v>
      </c>
      <c r="G53" s="4"/>
    </row>
    <row r="54" spans="1:7" ht="15.75" x14ac:dyDescent="0.25">
      <c r="A54" s="23" t="s">
        <v>62</v>
      </c>
      <c r="B54" s="16">
        <v>79.8</v>
      </c>
      <c r="C54" s="13">
        <v>24.7</v>
      </c>
      <c r="D54" s="14">
        <v>3.9</v>
      </c>
      <c r="E54" s="17"/>
      <c r="F54" s="30">
        <f t="shared" si="1"/>
        <v>108.4</v>
      </c>
      <c r="G54" s="4"/>
    </row>
    <row r="55" spans="1:7" ht="15.75" x14ac:dyDescent="0.25">
      <c r="A55" s="23" t="s">
        <v>63</v>
      </c>
      <c r="B55" s="16">
        <v>34.6</v>
      </c>
      <c r="C55" s="13">
        <v>10.7</v>
      </c>
      <c r="D55" s="14">
        <v>1.9</v>
      </c>
      <c r="E55" s="17"/>
      <c r="F55" s="30">
        <f t="shared" si="1"/>
        <v>47.199999999999996</v>
      </c>
      <c r="G55" s="4"/>
    </row>
    <row r="56" spans="1:7" ht="15.75" x14ac:dyDescent="0.25">
      <c r="A56" s="23" t="s">
        <v>23</v>
      </c>
      <c r="B56" s="16">
        <v>7.8</v>
      </c>
      <c r="C56" s="19">
        <v>2.4</v>
      </c>
      <c r="D56" s="14">
        <v>0</v>
      </c>
      <c r="E56" s="17"/>
      <c r="F56" s="30">
        <f>SUM(B56:D56)</f>
        <v>10.199999999999999</v>
      </c>
      <c r="G56" s="4"/>
    </row>
    <row r="57" spans="1:7" ht="15.75" x14ac:dyDescent="0.25">
      <c r="A57" s="23" t="s">
        <v>24</v>
      </c>
      <c r="B57" s="16">
        <v>6.5</v>
      </c>
      <c r="C57" s="19">
        <v>2</v>
      </c>
      <c r="D57" s="14">
        <v>0</v>
      </c>
      <c r="E57" s="17"/>
      <c r="F57" s="30">
        <f>SUM(B57:D57)</f>
        <v>8.5</v>
      </c>
      <c r="G57" s="4"/>
    </row>
    <row r="58" spans="1:7" ht="15.75" x14ac:dyDescent="0.25">
      <c r="A58" s="23" t="s">
        <v>25</v>
      </c>
      <c r="B58" s="16">
        <v>2.1</v>
      </c>
      <c r="C58" s="12">
        <v>0.7</v>
      </c>
      <c r="D58" s="14">
        <v>0</v>
      </c>
      <c r="E58" s="17"/>
      <c r="F58" s="30">
        <f>SUM(B58:D58)</f>
        <v>2.8</v>
      </c>
      <c r="G58" s="4"/>
    </row>
    <row r="59" spans="1:7" ht="15.75" x14ac:dyDescent="0.25">
      <c r="A59" s="23" t="s">
        <v>64</v>
      </c>
      <c r="B59" s="16">
        <v>44.7</v>
      </c>
      <c r="C59" s="12">
        <v>13.8</v>
      </c>
      <c r="D59" s="14">
        <v>2.2999999999999998</v>
      </c>
      <c r="E59" s="17"/>
      <c r="F59" s="30">
        <f>SUM(B59:E59)</f>
        <v>60.8</v>
      </c>
      <c r="G59" s="4"/>
    </row>
    <row r="60" spans="1:7" ht="15.75" x14ac:dyDescent="0.25">
      <c r="A60" s="26" t="s">
        <v>36</v>
      </c>
      <c r="B60" s="38">
        <v>35.200000000000003</v>
      </c>
      <c r="C60" s="37">
        <v>10.9</v>
      </c>
      <c r="D60" s="14">
        <v>1.7</v>
      </c>
      <c r="E60" s="40"/>
      <c r="F60" s="31">
        <f>SUM(B60:E60)</f>
        <v>47.800000000000004</v>
      </c>
      <c r="G60" s="4"/>
    </row>
    <row r="61" spans="1:7" ht="15.75" x14ac:dyDescent="0.25">
      <c r="A61" s="23" t="s">
        <v>34</v>
      </c>
      <c r="B61" s="16">
        <v>13.8</v>
      </c>
      <c r="C61" s="12">
        <v>4.3</v>
      </c>
      <c r="D61" s="14">
        <v>0.6</v>
      </c>
      <c r="E61" s="40"/>
      <c r="F61" s="30">
        <f>SUM(B61:E61)</f>
        <v>18.700000000000003</v>
      </c>
      <c r="G61" s="4"/>
    </row>
    <row r="62" spans="1:7" ht="15.75" x14ac:dyDescent="0.25">
      <c r="A62" s="26" t="s">
        <v>71</v>
      </c>
      <c r="B62" s="38">
        <v>9.6999999999999993</v>
      </c>
      <c r="C62" s="37">
        <v>3</v>
      </c>
      <c r="D62" s="14">
        <v>0.4</v>
      </c>
      <c r="E62" s="49"/>
      <c r="F62" s="30">
        <f>SUM(B62:E62)</f>
        <v>13.1</v>
      </c>
      <c r="G62" s="4"/>
    </row>
    <row r="63" spans="1:7" ht="15.75" x14ac:dyDescent="0.25">
      <c r="A63" s="26" t="s">
        <v>65</v>
      </c>
      <c r="B63" s="38">
        <v>21</v>
      </c>
      <c r="C63" s="37">
        <v>6.5</v>
      </c>
      <c r="D63" s="14">
        <v>0.6</v>
      </c>
      <c r="E63" s="49"/>
      <c r="F63" s="30">
        <f t="shared" ref="F63:F64" si="2">SUM(B63:E63)</f>
        <v>28.1</v>
      </c>
      <c r="G63" s="4"/>
    </row>
    <row r="64" spans="1:7" ht="15.75" x14ac:dyDescent="0.25">
      <c r="A64" s="26" t="s">
        <v>66</v>
      </c>
      <c r="B64" s="38">
        <v>16.600000000000001</v>
      </c>
      <c r="C64" s="37">
        <v>5.0999999999999996</v>
      </c>
      <c r="D64" s="14">
        <v>0.8</v>
      </c>
      <c r="E64" s="49"/>
      <c r="F64" s="30">
        <f t="shared" si="2"/>
        <v>22.500000000000004</v>
      </c>
      <c r="G64" s="4"/>
    </row>
    <row r="65" spans="1:10" ht="15.75" x14ac:dyDescent="0.25">
      <c r="A65" s="26" t="s">
        <v>35</v>
      </c>
      <c r="B65" s="38">
        <v>11.7</v>
      </c>
      <c r="C65" s="37">
        <v>3.6</v>
      </c>
      <c r="D65" s="14">
        <v>0.6</v>
      </c>
      <c r="E65" s="44"/>
      <c r="F65" s="31">
        <f>SUM(B65:E65)</f>
        <v>15.899999999999999</v>
      </c>
      <c r="G65" s="4"/>
    </row>
    <row r="66" spans="1:10" ht="16.5" thickBot="1" x14ac:dyDescent="0.3">
      <c r="A66" s="39" t="s">
        <v>37</v>
      </c>
      <c r="B66" s="52">
        <v>34.9</v>
      </c>
      <c r="C66" s="53">
        <v>10.8</v>
      </c>
      <c r="D66" s="59">
        <v>1.7</v>
      </c>
      <c r="E66" s="45"/>
      <c r="F66" s="31">
        <f>SUM(B66:E66)</f>
        <v>47.400000000000006</v>
      </c>
      <c r="G66" s="4"/>
      <c r="H66" s="50">
        <f>SUM(F60:F66)</f>
        <v>193.5</v>
      </c>
      <c r="I66" s="50">
        <f>SUM(B60:B66)</f>
        <v>142.9</v>
      </c>
    </row>
    <row r="67" spans="1:10" ht="16.5" thickBot="1" x14ac:dyDescent="0.3">
      <c r="A67" s="56" t="s">
        <v>70</v>
      </c>
      <c r="B67" s="61">
        <v>334.4</v>
      </c>
      <c r="C67" s="62">
        <v>103.6</v>
      </c>
      <c r="D67" s="60"/>
      <c r="E67" s="57"/>
      <c r="F67" s="32">
        <f>SUM(B67:E67)</f>
        <v>438</v>
      </c>
      <c r="G67" s="4"/>
    </row>
    <row r="68" spans="1:10" ht="16.5" thickBot="1" x14ac:dyDescent="0.3">
      <c r="A68" s="63" t="s">
        <v>27</v>
      </c>
      <c r="B68" s="64">
        <v>88</v>
      </c>
      <c r="C68" s="65">
        <v>27.3</v>
      </c>
      <c r="D68" s="42"/>
      <c r="E68" s="46"/>
      <c r="F68" s="32">
        <f>SUM(B68:D68)</f>
        <v>115.3</v>
      </c>
      <c r="G68" s="4"/>
      <c r="I68" s="50"/>
      <c r="J68" s="50"/>
    </row>
    <row r="69" spans="1:10" ht="16.5" thickBot="1" x14ac:dyDescent="0.3">
      <c r="A69" s="27" t="s">
        <v>26</v>
      </c>
      <c r="B69" s="33">
        <f>SUM(B8:B68)</f>
        <v>11858.799999999997</v>
      </c>
      <c r="C69" s="20">
        <f>SUM(C8:C68)</f>
        <v>3673.3999999999992</v>
      </c>
      <c r="D69" s="34">
        <f>SUM(D8:D68)</f>
        <v>425.59999999999991</v>
      </c>
      <c r="E69" s="21">
        <f>SUM(E8:E68)</f>
        <v>22.600000000000005</v>
      </c>
      <c r="F69" s="32">
        <f>SUM(F8:F68)</f>
        <v>15980.4</v>
      </c>
      <c r="G69" s="58"/>
    </row>
    <row r="71" spans="1:10" ht="15.75" x14ac:dyDescent="0.25">
      <c r="B71" s="4" t="s">
        <v>28</v>
      </c>
    </row>
    <row r="73" spans="1:10" x14ac:dyDescent="0.2">
      <c r="B73" s="50"/>
      <c r="C73" s="50"/>
      <c r="D73" s="50"/>
      <c r="E73" s="50"/>
      <c r="F73" s="50"/>
    </row>
    <row r="74" spans="1:10" x14ac:dyDescent="0.2">
      <c r="C74" s="6"/>
    </row>
  </sheetData>
  <mergeCells count="1">
    <mergeCell ref="A5:F5"/>
  </mergeCells>
  <phoneticPr fontId="0" type="noConversion"/>
  <pageMargins left="0.70866141732283472" right="0.15748031496062992" top="0.43307086614173229" bottom="0.15748031496062992" header="0" footer="0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Zita Riševičienė</cp:lastModifiedBy>
  <cp:lastPrinted>2017-02-23T13:54:56Z</cp:lastPrinted>
  <dcterms:created xsi:type="dcterms:W3CDTF">2007-01-24T13:25:33Z</dcterms:created>
  <dcterms:modified xsi:type="dcterms:W3CDTF">2018-11-21T07:05:38Z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cf6e55a8-d338-4019-a633-2d76128bc32a</vt:lpwstr>
  </property>
</Properties>
</file>