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ur\Desktop\2021 metų tarybos posėdžių medžiaga\Taryba 2021-03-25\TS 2021-03-25\"/>
    </mc:Choice>
  </mc:AlternateContent>
  <xr:revisionPtr revIDLastSave="0" documentId="13_ncr:1_{508459C3-2EF8-4F9D-A2E9-EEDDBE7D9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C62" i="1" l="1"/>
  <c r="C64" i="1"/>
  <c r="C22" i="1" l="1"/>
  <c r="C21" i="1" l="1"/>
  <c r="C14" i="1"/>
  <c r="C15" i="1" l="1"/>
  <c r="C65" i="1"/>
  <c r="C10" i="1"/>
</calcChain>
</file>

<file path=xl/sharedStrings.xml><?xml version="1.0" encoding="utf-8"?>
<sst xmlns="http://schemas.openxmlformats.org/spreadsheetml/2006/main" count="115" uniqueCount="112">
  <si>
    <t>Eil. Nr.</t>
  </si>
  <si>
    <t>Objekto pavadinimas</t>
  </si>
  <si>
    <t>1.</t>
  </si>
  <si>
    <t>2.</t>
  </si>
  <si>
    <t>3.</t>
  </si>
  <si>
    <t>Seniūnijų kelių (gatvių) remonto ir priežiūros darbams, pagal seniūnaičių nustatytą eiliškumą, iš jų:</t>
  </si>
  <si>
    <t>Svarbių savivaldybei kelių (gatvių) remonto darbams, iš jų:</t>
  </si>
  <si>
    <t>Seniūnijų kelių (gatvių) remonto darbams, prie kurių privačiomis lėšomis (50 proc.) prisideda fiziniai ar juridiniai asmenys (nurodyta tik savivaldybės lėšų dalis), iš jų:</t>
  </si>
  <si>
    <t>1.1</t>
  </si>
  <si>
    <t>1.2</t>
  </si>
  <si>
    <t>1.3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</si>
  <si>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</si>
  <si>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</si>
  <si>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</si>
  <si>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</si>
  <si>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</si>
  <si>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</si>
  <si>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</si>
  <si>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</si>
  <si>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</si>
  <si>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</si>
  <si>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</si>
  <si>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</si>
  <si>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</si>
  <si>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</si>
  <si>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</si>
  <si>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</si>
  <si>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</si>
  <si>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</si>
  <si>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</si>
  <si>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</si>
  <si>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</si>
  <si>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</si>
  <si>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</si>
  <si>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</si>
  <si>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</si>
  <si>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</si>
  <si>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</si>
  <si>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</si>
  <si>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</si>
  <si>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</si>
  <si>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</si>
  <si>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</si>
  <si>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</si>
  <si>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</si>
  <si>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</si>
  <si>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</si>
  <si>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</si>
  <si>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</si>
  <si>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3.38</t>
  </si>
  <si>
    <t>Iš viso 1 eil.:</t>
  </si>
  <si>
    <t>Iš viso 2 eil.:</t>
  </si>
  <si>
    <t>Iš viso 3 eil.:</t>
  </si>
  <si>
    <t>IŠ VISO:</t>
  </si>
  <si>
    <t>Garliavos apylinkių sen. Teleičių k. Mokyklos gatvė (g-58g)</t>
  </si>
  <si>
    <t>Garliavos apylinkių sen. Jonučių II k. Slėnio gatvė (g-111g)</t>
  </si>
  <si>
    <t>Ežerėlio sen. Ežerėlio m. Miško gatvė (e-2g)</t>
  </si>
  <si>
    <t>Linksmakalnio sen. Linksmakalnio k. Liepų gatvė (lk-1g)</t>
  </si>
  <si>
    <t>Rokų sen. Patamulšėlio k. Nakvišų gatvė (rk-7-1g)</t>
  </si>
  <si>
    <t>Skirta lėšų,
tūkst. Eur</t>
  </si>
  <si>
    <t>Kačerginės sen. Kačerginės mstl. J. Zikaro gatvė (kc-3g) ir J. Janonio gatvė (kc-1g)</t>
  </si>
  <si>
    <t>4.</t>
  </si>
  <si>
    <t>Saugaus eismo priemonių (kelio linijų ir pėsčiųjų perėjų žymėjimas) atnaujinimui</t>
  </si>
  <si>
    <t>Iš viso 4 eil.:</t>
  </si>
  <si>
    <t>Garliavos sen. Garliavos m. V. Kudirkos g. (gm-33g)</t>
  </si>
  <si>
    <t>Karmėlavos sen. Ramučių k. Gėlių I takas (kr-39g)</t>
  </si>
  <si>
    <t>Ringaudų sen. Miriniškių k. Vėžpievio gatvė (rg-138g)</t>
  </si>
  <si>
    <t>______________________________________________________________</t>
  </si>
  <si>
    <t>Alšėnų sen. Dievogalos k. Žiemkelio gatvė (al-3g)</t>
  </si>
  <si>
    <t>Kulautuvos sen. Kulautuvos mstl. Akacijų alėja (kl-1g) ir V. Augustausko gatvė (kl-8g)</t>
  </si>
  <si>
    <t>Ringaudų sen. Ringaudų k. Margirio gatvė (rg-10g) ir Pilėnų gatvė (rg-9g)</t>
  </si>
  <si>
    <t>Vilkijos sen. Vilkijos m. Draugystės gatvė (vm-15g)</t>
  </si>
  <si>
    <t>Vilkijos apylinkių sen. Daugėliškių k. Dubysos gatvė (vl-35)</t>
  </si>
  <si>
    <t>Garliavos apylinkių sen. Seniavos k. Laimės gatvė (g-193g)</t>
  </si>
  <si>
    <t>Čekiškės sen. Čekiškės mstl. Vyšnių gatvė (c-64g)</t>
  </si>
  <si>
    <t>Batniavos sen. Beiniūnų k. Kalnų gatvė (bt-48g)</t>
  </si>
  <si>
    <t>Domeikavos sen. Domeikavos k. Veršvos gatvė (d-184g)</t>
  </si>
  <si>
    <t>Domeikavos sen. Domeikavos k. Vyturio gatvė (d-62g)</t>
  </si>
  <si>
    <t>Domeikavos sen. Domeikavos k. Neries gatvė (d-38g)</t>
  </si>
  <si>
    <t>Domeikavos sen. Domeikavos k. Jaunimo gatvė (d-25g)</t>
  </si>
  <si>
    <t>Garliavos sen. Garliavos m. J. Biliūno gatvė (gm-13 g)</t>
  </si>
  <si>
    <t>Garliavos sen. Garliavos m. vietinės reikšmės kelias Nr. 4 (lygiagrečiai su Marijampolės g.) (gm-40)</t>
  </si>
  <si>
    <t>Garliavos sen. Garliavos m. J. Biliūno skersgatvis (gm-14 g)</t>
  </si>
  <si>
    <t>Lapių sen. Tauralaukio k. Tauro gatvė (l-53g)</t>
  </si>
  <si>
    <t>Karmėlavos sen. Ramučių k. Ramunių gatvė (kr-47g)</t>
  </si>
  <si>
    <t>Karmėlavos sen. Karmėlavos k. Pušyno gatvė (kr-21g)</t>
  </si>
  <si>
    <t>Neveronių sen. Neveronių k. Šiltnamių gatvė (n-34g)</t>
  </si>
  <si>
    <t>Raudondvario sen. Raudondvario k. Vejuonos gatvė (rd-70g)</t>
  </si>
  <si>
    <t>Samylų sen. Šlienavos k. Ežero gatvė (s-32g)</t>
  </si>
  <si>
    <t>Samylų sen. Šlienavos k. Laumiašokio gatvė (s-46g) ir Miško gatvė (s-42g)</t>
  </si>
  <si>
    <t>Taurakiemio sen. Margininkų k. Bažnyčios gatvė (t-5g)</t>
  </si>
  <si>
    <t>Taurakiemio sen. Dobilijos k. Pasagos gatvė (t-30g)</t>
  </si>
  <si>
    <t>Taurakiemio sen. Guogų k. Panemunės gatvė (t-37-2g)</t>
  </si>
  <si>
    <t>Užliedžių sen. Giraitės k. Eglių gatvė (u-21g)</t>
  </si>
  <si>
    <t>Užliedžių sen. Vijūkų k. Žvalgų gatvė (u-74g)</t>
  </si>
  <si>
    <t>3.39</t>
  </si>
  <si>
    <t>Vandžiogalos sen. Mažųjų Ibėnų k. Ažuolų gatvė (vn-18g)</t>
  </si>
  <si>
    <t>Akademijos sen. Akademijos mstl. Pilėnų gatvė (ak-1g)</t>
  </si>
  <si>
    <t>Garliavos sen. Garliavos m. Algirdo gatvė (gm-7 g)</t>
  </si>
  <si>
    <t>Samylų sen. Šlienavos k. Mokyklos gatvė (s-1g)</t>
  </si>
  <si>
    <t>3.40</t>
  </si>
  <si>
    <t>3.41</t>
  </si>
  <si>
    <t>3.42</t>
  </si>
  <si>
    <t>3.43</t>
  </si>
  <si>
    <t>Taurakiemio sen. Viršužiglio k. Miško gatvė (t-9g)</t>
  </si>
  <si>
    <t>Babtų sen. Muniškių k. Dvaro gatvė (b-146g)</t>
  </si>
  <si>
    <t>Babtų sen. Pagynės k. Kikonių gatvė( b-131g)</t>
  </si>
  <si>
    <t>Zapyškio sen. Vilemų k. Gelžkeliuko gatvė (z-65g)</t>
  </si>
  <si>
    <t>KAUNO RAJONO SAVIVALDYBĖS OBJEKTŲ, FINANSUOJAMŲ
KELIŲ PRIEŽIŪROS IR PLĖTROS PROGRAMOS 2021 M. LĖŠOMIS, SĄRAŠAS</t>
  </si>
  <si>
    <t xml:space="preserve">                                                 2021 m. kovo 25 d. sprendimu Nr. TS-123</t>
  </si>
  <si>
    <t xml:space="preserve">                                     Kauno rajono savivaldybės tarybos  </t>
  </si>
  <si>
    <t xml:space="preserve">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</si>
</sst>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Font="1" applyFill="1"/>
    <xf numFmtId="0" fontId="2" fillId="0" borderId="0" xfId="0" applyFont="1" applyFill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" fontId="3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8" fillId="0" borderId="4" xfId="0" applyFont="1" applyFill="1" applyBorder="1" applyAlignment="1">
      <alignment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zoomScaleNormal="100" workbookViewId="0">
      <selection activeCell="A6" sqref="A6:C7"/>
    </sheetView>
  </sheetViews>
  <sheetFormatPr defaultRowHeight="15" x14ac:dyDescent="0.25"/>
  <cols>
    <col min="1" max="1" width="6" style="2" customWidth="1"/>
    <col min="2" max="2" width="66.7109375" style="1" customWidth="1"/>
    <col min="3" max="3" width="15.42578125" style="2" customWidth="1"/>
    <col min="4" max="4" width="12" style="1" customWidth="1"/>
    <col min="5" max="16384" width="9.140625" style="1"/>
  </cols>
  <sheetData>
    <row r="1" spans="1:3" ht="15.75" x14ac:dyDescent="0.25">
      <c r="B1" s="31" t="s">
        <v>111</v>
      </c>
      <c r="C1" s="31"/>
    </row>
    <row r="2" spans="1:3" ht="15.75" x14ac:dyDescent="0.25">
      <c r="B2" s="31" t="s">
        <v>110</v>
      </c>
      <c r="C2" s="31"/>
    </row>
    <row r="3" spans="1:3" ht="15.75" x14ac:dyDescent="0.25">
      <c r="B3" s="31" t="s">
        <v>109</v>
      </c>
      <c r="C3" s="31"/>
    </row>
    <row r="4" spans="1:3" ht="15.75" x14ac:dyDescent="0.25">
      <c r="B4" s="29"/>
      <c r="C4" s="29"/>
    </row>
    <row r="5" spans="1:3" ht="16.5" customHeight="1" x14ac:dyDescent="0.25">
      <c r="B5" s="27"/>
      <c r="C5" s="27"/>
    </row>
    <row r="6" spans="1:3" ht="12.75" customHeight="1" x14ac:dyDescent="0.25">
      <c r="A6" s="30" t="s">
        <v>108</v>
      </c>
      <c r="B6" s="30"/>
      <c r="C6" s="30"/>
    </row>
    <row r="7" spans="1:3" ht="24" customHeight="1" x14ac:dyDescent="0.25">
      <c r="A7" s="30"/>
      <c r="B7" s="30"/>
      <c r="C7" s="30"/>
    </row>
    <row r="8" spans="1:3" ht="15" customHeight="1" x14ac:dyDescent="0.25">
      <c r="A8" s="3"/>
      <c r="B8" s="3"/>
      <c r="C8" s="3"/>
    </row>
    <row r="9" spans="1:3" ht="29.25" customHeight="1" x14ac:dyDescent="0.25">
      <c r="A9" s="6" t="s">
        <v>0</v>
      </c>
      <c r="B9" s="4" t="s">
        <v>1</v>
      </c>
      <c r="C9" s="7" t="s">
        <v>59</v>
      </c>
    </row>
    <row r="10" spans="1:3" ht="15.75" x14ac:dyDescent="0.25">
      <c r="A10" s="8" t="s">
        <v>2</v>
      </c>
      <c r="B10" s="9" t="s">
        <v>6</v>
      </c>
      <c r="C10" s="10">
        <f>SUM(C14)</f>
        <v>960</v>
      </c>
    </row>
    <row r="11" spans="1:3" ht="18.75" customHeight="1" x14ac:dyDescent="0.25">
      <c r="A11" s="11" t="s">
        <v>8</v>
      </c>
      <c r="B11" s="5" t="s">
        <v>54</v>
      </c>
      <c r="C11" s="12">
        <v>180</v>
      </c>
    </row>
    <row r="12" spans="1:3" ht="31.5" x14ac:dyDescent="0.25">
      <c r="A12" s="11" t="s">
        <v>9</v>
      </c>
      <c r="B12" s="5" t="s">
        <v>60</v>
      </c>
      <c r="C12" s="12">
        <v>390</v>
      </c>
    </row>
    <row r="13" spans="1:3" ht="32.25" customHeight="1" x14ac:dyDescent="0.25">
      <c r="A13" s="11" t="s">
        <v>10</v>
      </c>
      <c r="B13" s="5" t="s">
        <v>69</v>
      </c>
      <c r="C13" s="12">
        <v>390</v>
      </c>
    </row>
    <row r="14" spans="1:3" ht="17.25" customHeight="1" x14ac:dyDescent="0.25">
      <c r="A14" s="13"/>
      <c r="B14" s="14" t="s">
        <v>50</v>
      </c>
      <c r="C14" s="10">
        <f>SUM(C11:C13)</f>
        <v>960</v>
      </c>
    </row>
    <row r="15" spans="1:3" ht="48" customHeight="1" x14ac:dyDescent="0.25">
      <c r="A15" s="8" t="s">
        <v>3</v>
      </c>
      <c r="B15" s="9" t="s">
        <v>7</v>
      </c>
      <c r="C15" s="10">
        <f>SUM(C21)</f>
        <v>190</v>
      </c>
    </row>
    <row r="16" spans="1:3" ht="18" customHeight="1" x14ac:dyDescent="0.25">
      <c r="A16" s="15" t="s">
        <v>11</v>
      </c>
      <c r="B16" s="5" t="s">
        <v>64</v>
      </c>
      <c r="C16" s="12">
        <v>38</v>
      </c>
    </row>
    <row r="17" spans="1:3" ht="18" customHeight="1" x14ac:dyDescent="0.25">
      <c r="A17" s="15" t="s">
        <v>12</v>
      </c>
      <c r="B17" s="5" t="s">
        <v>55</v>
      </c>
      <c r="C17" s="12">
        <v>57</v>
      </c>
    </row>
    <row r="18" spans="1:3" ht="18" customHeight="1" x14ac:dyDescent="0.25">
      <c r="A18" s="15" t="s">
        <v>13</v>
      </c>
      <c r="B18" s="5" t="s">
        <v>73</v>
      </c>
      <c r="C18" s="12">
        <v>35</v>
      </c>
    </row>
    <row r="19" spans="1:3" ht="18" customHeight="1" x14ac:dyDescent="0.25">
      <c r="A19" s="15" t="s">
        <v>14</v>
      </c>
      <c r="B19" s="5" t="s">
        <v>65</v>
      </c>
      <c r="C19" s="12">
        <v>30</v>
      </c>
    </row>
    <row r="20" spans="1:3" ht="19.5" customHeight="1" x14ac:dyDescent="0.25">
      <c r="A20" s="15" t="s">
        <v>15</v>
      </c>
      <c r="B20" s="5" t="s">
        <v>66</v>
      </c>
      <c r="C20" s="12">
        <v>30</v>
      </c>
    </row>
    <row r="21" spans="1:3" ht="17.25" customHeight="1" x14ac:dyDescent="0.25">
      <c r="A21" s="15"/>
      <c r="B21" s="14" t="s">
        <v>51</v>
      </c>
      <c r="C21" s="10">
        <f>SUM(C16:C20)</f>
        <v>190</v>
      </c>
    </row>
    <row r="22" spans="1:3" ht="34.5" customHeight="1" x14ac:dyDescent="0.25">
      <c r="A22" s="8" t="s">
        <v>4</v>
      </c>
      <c r="B22" s="9" t="s">
        <v>5</v>
      </c>
      <c r="C22" s="10">
        <f>SUM(C62)</f>
        <v>2490</v>
      </c>
    </row>
    <row r="23" spans="1:3" ht="15.75" x14ac:dyDescent="0.25">
      <c r="A23" s="13" t="s">
        <v>16</v>
      </c>
      <c r="B23" s="25" t="s">
        <v>97</v>
      </c>
      <c r="C23" s="26">
        <v>45</v>
      </c>
    </row>
    <row r="24" spans="1:3" ht="15.75" x14ac:dyDescent="0.25">
      <c r="A24" s="15" t="s">
        <v>17</v>
      </c>
      <c r="B24" s="5" t="s">
        <v>68</v>
      </c>
      <c r="C24" s="12">
        <v>83</v>
      </c>
    </row>
    <row r="25" spans="1:3" ht="15.75" x14ac:dyDescent="0.25">
      <c r="A25" s="13" t="s">
        <v>18</v>
      </c>
      <c r="B25" s="25" t="s">
        <v>105</v>
      </c>
      <c r="C25" s="26">
        <v>35</v>
      </c>
    </row>
    <row r="26" spans="1:3" ht="15.75" x14ac:dyDescent="0.25">
      <c r="A26" s="13" t="s">
        <v>19</v>
      </c>
      <c r="B26" s="25" t="s">
        <v>106</v>
      </c>
      <c r="C26" s="26">
        <v>119</v>
      </c>
    </row>
    <row r="27" spans="1:3" ht="15.75" x14ac:dyDescent="0.25">
      <c r="A27" s="13" t="s">
        <v>20</v>
      </c>
      <c r="B27" s="5" t="s">
        <v>75</v>
      </c>
      <c r="C27" s="12">
        <v>79</v>
      </c>
    </row>
    <row r="28" spans="1:3" ht="15.75" x14ac:dyDescent="0.25">
      <c r="A28" s="13" t="s">
        <v>21</v>
      </c>
      <c r="B28" s="5" t="s">
        <v>74</v>
      </c>
      <c r="C28" s="12">
        <v>44</v>
      </c>
    </row>
    <row r="29" spans="1:3" ht="15.75" x14ac:dyDescent="0.25">
      <c r="A29" s="15" t="s">
        <v>22</v>
      </c>
      <c r="B29" s="5" t="s">
        <v>76</v>
      </c>
      <c r="C29" s="12">
        <v>20</v>
      </c>
    </row>
    <row r="30" spans="1:3" ht="15.75" x14ac:dyDescent="0.25">
      <c r="A30" s="13" t="s">
        <v>23</v>
      </c>
      <c r="B30" s="5" t="s">
        <v>78</v>
      </c>
      <c r="C30" s="12">
        <v>115</v>
      </c>
    </row>
    <row r="31" spans="1:3" ht="15.75" x14ac:dyDescent="0.25">
      <c r="A31" s="13" t="s">
        <v>24</v>
      </c>
      <c r="B31" s="5" t="s">
        <v>77</v>
      </c>
      <c r="C31" s="12">
        <v>55</v>
      </c>
    </row>
    <row r="32" spans="1:3" ht="15.75" x14ac:dyDescent="0.25">
      <c r="A32" s="13" t="s">
        <v>25</v>
      </c>
      <c r="B32" s="5" t="s">
        <v>79</v>
      </c>
      <c r="C32" s="12">
        <v>23</v>
      </c>
    </row>
    <row r="33" spans="1:3" ht="15.75" x14ac:dyDescent="0.25">
      <c r="A33" s="15" t="s">
        <v>26</v>
      </c>
      <c r="B33" s="5" t="s">
        <v>56</v>
      </c>
      <c r="C33" s="12">
        <v>42</v>
      </c>
    </row>
    <row r="34" spans="1:3" ht="18" customHeight="1" x14ac:dyDescent="0.25">
      <c r="A34" s="13" t="s">
        <v>27</v>
      </c>
      <c r="B34" s="5" t="s">
        <v>80</v>
      </c>
      <c r="C34" s="12">
        <v>40</v>
      </c>
    </row>
    <row r="35" spans="1:3" ht="36.75" customHeight="1" x14ac:dyDescent="0.25">
      <c r="A35" s="13" t="s">
        <v>28</v>
      </c>
      <c r="B35" s="5" t="s">
        <v>81</v>
      </c>
      <c r="C35" s="12">
        <v>45</v>
      </c>
    </row>
    <row r="36" spans="1:3" ht="17.25" customHeight="1" x14ac:dyDescent="0.25">
      <c r="A36" s="13" t="s">
        <v>29</v>
      </c>
      <c r="B36" s="5" t="s">
        <v>82</v>
      </c>
      <c r="C36" s="12">
        <v>22</v>
      </c>
    </row>
    <row r="37" spans="1:3" ht="17.25" customHeight="1" x14ac:dyDescent="0.25">
      <c r="A37" s="15" t="s">
        <v>30</v>
      </c>
      <c r="B37" s="5" t="s">
        <v>98</v>
      </c>
      <c r="C37" s="12">
        <v>55</v>
      </c>
    </row>
    <row r="38" spans="1:3" ht="17.25" customHeight="1" x14ac:dyDescent="0.25">
      <c r="A38" s="13" t="s">
        <v>31</v>
      </c>
      <c r="B38" s="5" t="s">
        <v>54</v>
      </c>
      <c r="C38" s="12">
        <v>196</v>
      </c>
    </row>
    <row r="39" spans="1:3" ht="31.5" x14ac:dyDescent="0.25">
      <c r="A39" s="13" t="s">
        <v>32</v>
      </c>
      <c r="B39" s="5" t="s">
        <v>60</v>
      </c>
      <c r="C39" s="12">
        <v>29</v>
      </c>
    </row>
    <row r="40" spans="1:3" ht="15.75" customHeight="1" x14ac:dyDescent="0.25">
      <c r="A40" s="13" t="s">
        <v>33</v>
      </c>
      <c r="B40" s="5" t="s">
        <v>84</v>
      </c>
      <c r="C40" s="12">
        <v>135</v>
      </c>
    </row>
    <row r="41" spans="1:3" ht="15.75" customHeight="1" x14ac:dyDescent="0.25">
      <c r="A41" s="15" t="s">
        <v>34</v>
      </c>
      <c r="B41" s="5" t="s">
        <v>85</v>
      </c>
      <c r="C41" s="12">
        <v>40</v>
      </c>
    </row>
    <row r="42" spans="1:3" ht="31.5" x14ac:dyDescent="0.25">
      <c r="A42" s="13" t="s">
        <v>35</v>
      </c>
      <c r="B42" s="5" t="s">
        <v>69</v>
      </c>
      <c r="C42" s="12">
        <v>57</v>
      </c>
    </row>
    <row r="43" spans="1:3" ht="15.75" customHeight="1" x14ac:dyDescent="0.25">
      <c r="A43" s="13" t="s">
        <v>36</v>
      </c>
      <c r="B43" s="5" t="s">
        <v>83</v>
      </c>
      <c r="C43" s="12">
        <v>51</v>
      </c>
    </row>
    <row r="44" spans="1:3" ht="15.75" x14ac:dyDescent="0.25">
      <c r="A44" s="13" t="s">
        <v>37</v>
      </c>
      <c r="B44" s="5" t="s">
        <v>57</v>
      </c>
      <c r="C44" s="12">
        <v>23</v>
      </c>
    </row>
    <row r="45" spans="1:3" ht="15" customHeight="1" x14ac:dyDescent="0.25">
      <c r="A45" s="15" t="s">
        <v>38</v>
      </c>
      <c r="B45" s="5" t="s">
        <v>86</v>
      </c>
      <c r="C45" s="12">
        <v>91</v>
      </c>
    </row>
    <row r="46" spans="1:3" ht="15" customHeight="1" x14ac:dyDescent="0.25">
      <c r="A46" s="13" t="s">
        <v>39</v>
      </c>
      <c r="B46" s="5" t="s">
        <v>87</v>
      </c>
      <c r="C46" s="12">
        <v>127</v>
      </c>
    </row>
    <row r="47" spans="1:3" ht="18" customHeight="1" x14ac:dyDescent="0.25">
      <c r="A47" s="13" t="s">
        <v>40</v>
      </c>
      <c r="B47" s="5" t="s">
        <v>70</v>
      </c>
      <c r="C47" s="12">
        <v>231</v>
      </c>
    </row>
    <row r="48" spans="1:3" ht="15.75" x14ac:dyDescent="0.25">
      <c r="A48" s="13" t="s">
        <v>41</v>
      </c>
      <c r="B48" s="5" t="s">
        <v>58</v>
      </c>
      <c r="C48" s="12">
        <v>22</v>
      </c>
    </row>
    <row r="49" spans="1:3" ht="15.75" x14ac:dyDescent="0.25">
      <c r="A49" s="15" t="s">
        <v>42</v>
      </c>
      <c r="B49" s="5" t="s">
        <v>88</v>
      </c>
      <c r="C49" s="12">
        <v>50</v>
      </c>
    </row>
    <row r="50" spans="1:3" ht="19.5" customHeight="1" x14ac:dyDescent="0.25">
      <c r="A50" s="13" t="s">
        <v>43</v>
      </c>
      <c r="B50" s="5" t="s">
        <v>89</v>
      </c>
      <c r="C50" s="12">
        <v>50</v>
      </c>
    </row>
    <row r="51" spans="1:3" ht="19.5" customHeight="1" x14ac:dyDescent="0.25">
      <c r="A51" s="13" t="s">
        <v>44</v>
      </c>
      <c r="B51" s="5" t="s">
        <v>99</v>
      </c>
      <c r="C51" s="12">
        <v>23</v>
      </c>
    </row>
    <row r="52" spans="1:3" ht="18" customHeight="1" x14ac:dyDescent="0.25">
      <c r="A52" s="13" t="s">
        <v>45</v>
      </c>
      <c r="B52" s="5" t="s">
        <v>90</v>
      </c>
      <c r="C52" s="12">
        <v>10</v>
      </c>
    </row>
    <row r="53" spans="1:3" ht="16.5" customHeight="1" x14ac:dyDescent="0.25">
      <c r="A53" s="15" t="s">
        <v>46</v>
      </c>
      <c r="B53" s="5" t="s">
        <v>91</v>
      </c>
      <c r="C53" s="12">
        <v>10</v>
      </c>
    </row>
    <row r="54" spans="1:3" ht="16.5" customHeight="1" x14ac:dyDescent="0.25">
      <c r="A54" s="13" t="s">
        <v>47</v>
      </c>
      <c r="B54" s="5" t="s">
        <v>104</v>
      </c>
      <c r="C54" s="12">
        <v>21</v>
      </c>
    </row>
    <row r="55" spans="1:3" ht="16.5" customHeight="1" x14ac:dyDescent="0.25">
      <c r="A55" s="13" t="s">
        <v>48</v>
      </c>
      <c r="B55" s="5" t="s">
        <v>92</v>
      </c>
      <c r="C55" s="12">
        <v>30</v>
      </c>
    </row>
    <row r="56" spans="1:3" ht="15.75" x14ac:dyDescent="0.25">
      <c r="A56" s="15" t="s">
        <v>49</v>
      </c>
      <c r="B56" s="5" t="s">
        <v>93</v>
      </c>
      <c r="C56" s="12">
        <v>80</v>
      </c>
    </row>
    <row r="57" spans="1:3" ht="15.75" x14ac:dyDescent="0.25">
      <c r="A57" s="13" t="s">
        <v>95</v>
      </c>
      <c r="B57" s="5" t="s">
        <v>94</v>
      </c>
      <c r="C57" s="12">
        <v>68</v>
      </c>
    </row>
    <row r="58" spans="1:3" ht="15.75" x14ac:dyDescent="0.25">
      <c r="A58" s="13" t="s">
        <v>100</v>
      </c>
      <c r="B58" s="5" t="s">
        <v>96</v>
      </c>
      <c r="C58" s="12">
        <v>58</v>
      </c>
    </row>
    <row r="59" spans="1:3" ht="15" customHeight="1" x14ac:dyDescent="0.25">
      <c r="A59" s="13" t="s">
        <v>101</v>
      </c>
      <c r="B59" s="5" t="s">
        <v>71</v>
      </c>
      <c r="C59" s="12">
        <v>43</v>
      </c>
    </row>
    <row r="60" spans="1:3" ht="15.75" x14ac:dyDescent="0.25">
      <c r="A60" s="15" t="s">
        <v>102</v>
      </c>
      <c r="B60" s="5" t="s">
        <v>72</v>
      </c>
      <c r="C60" s="12">
        <v>74</v>
      </c>
    </row>
    <row r="61" spans="1:3" ht="16.5" customHeight="1" x14ac:dyDescent="0.25">
      <c r="A61" s="13" t="s">
        <v>103</v>
      </c>
      <c r="B61" s="5" t="s">
        <v>107</v>
      </c>
      <c r="C61" s="12">
        <v>149</v>
      </c>
    </row>
    <row r="62" spans="1:3" ht="16.5" customHeight="1" x14ac:dyDescent="0.25">
      <c r="A62" s="13"/>
      <c r="B62" s="14" t="s">
        <v>52</v>
      </c>
      <c r="C62" s="10">
        <f>SUM(C23:C61)</f>
        <v>2490</v>
      </c>
    </row>
    <row r="63" spans="1:3" ht="30.75" customHeight="1" x14ac:dyDescent="0.25">
      <c r="A63" s="16" t="s">
        <v>61</v>
      </c>
      <c r="B63" s="17" t="s">
        <v>62</v>
      </c>
      <c r="C63" s="10">
        <v>200.4</v>
      </c>
    </row>
    <row r="64" spans="1:3" ht="18.75" customHeight="1" x14ac:dyDescent="0.25">
      <c r="A64" s="18"/>
      <c r="B64" s="19" t="s">
        <v>63</v>
      </c>
      <c r="C64" s="28">
        <f>SUM(C63)</f>
        <v>200.4</v>
      </c>
    </row>
    <row r="65" spans="1:3" ht="18.75" customHeight="1" x14ac:dyDescent="0.25">
      <c r="A65" s="20"/>
      <c r="B65" s="21" t="s">
        <v>53</v>
      </c>
      <c r="C65" s="22">
        <f>SUM(C64,C62,C21,C14)</f>
        <v>3840.4</v>
      </c>
    </row>
    <row r="66" spans="1:3" x14ac:dyDescent="0.25">
      <c r="B66" s="1" t="s">
        <v>67</v>
      </c>
    </row>
    <row r="67" spans="1:3" x14ac:dyDescent="0.25">
      <c r="C67" s="23"/>
    </row>
    <row r="68" spans="1:3" x14ac:dyDescent="0.25">
      <c r="C68" s="23"/>
    </row>
    <row r="69" spans="1:3" x14ac:dyDescent="0.25">
      <c r="C69" s="24"/>
    </row>
    <row r="70" spans="1:3" x14ac:dyDescent="0.25">
      <c r="C70" s="24"/>
    </row>
  </sheetData>
  <mergeCells count="4">
    <mergeCell ref="A6:C7"/>
    <mergeCell ref="B1:C1"/>
    <mergeCell ref="B2:C2"/>
    <mergeCell ref="B3:C3"/>
  </mergeCells>
  <phoneticPr fontId="4" type="noConversion"/>
  <pageMargins left="1.1811023622047245" right="0.78740157480314965" top="1.1811023622047245" bottom="0.78740157480314965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Baliūnas</dc:creator>
  <cp:lastModifiedBy>Dalia Urbonienė</cp:lastModifiedBy>
  <cp:lastPrinted>2021-03-24T14:06:16Z</cp:lastPrinted>
  <dcterms:created xsi:type="dcterms:W3CDTF">2013-03-21T13:50:04Z</dcterms:created>
  <dcterms:modified xsi:type="dcterms:W3CDTF">2021-09-13T06:33:18Z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29d95b75-646b-41ad-81c3-c8a81e1ced3e</vt:lpwstr>
  </property>
</Properties>
</file>