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b5a598c0517437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tas\Desktop\Taryba 2021-01-28\TS 2021-01-28\2021-01-28 03 m TS-4 1\"/>
    </mc:Choice>
  </mc:AlternateContent>
  <bookViews>
    <workbookView xWindow="-120" yWindow="-120" windowWidth="29040" windowHeight="15525" tabRatio="604"/>
  </bookViews>
  <sheets>
    <sheet name="6 priedas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C17" i="2"/>
  <c r="D17" i="2"/>
  <c r="E17" i="2"/>
  <c r="I14" i="2"/>
  <c r="E14" i="2"/>
  <c r="I10" i="2"/>
  <c r="E13" i="2"/>
  <c r="E10" i="2"/>
  <c r="G17" i="2"/>
  <c r="I11" i="2"/>
  <c r="I12" i="2"/>
  <c r="I13" i="2"/>
  <c r="I15" i="2"/>
  <c r="I16" i="2"/>
  <c r="E11" i="2"/>
  <c r="E12" i="2"/>
  <c r="E15" i="2"/>
  <c r="E16" i="2"/>
  <c r="H17" i="2"/>
  <c r="F17" i="2"/>
  <c r="I17" i="2" l="1"/>
</calcChain>
</file>

<file path=xl/sharedStrings.xml><?xml version="1.0" encoding="utf-8"?>
<sst xmlns="http://schemas.openxmlformats.org/spreadsheetml/2006/main" count="23" uniqueCount="18">
  <si>
    <t>Iš viso</t>
  </si>
  <si>
    <t>Paprastosios išlaidos</t>
  </si>
  <si>
    <t>Kauno rajono savivaldybės tarybos</t>
  </si>
  <si>
    <t>Europos Sąjungos lėšos</t>
  </si>
  <si>
    <t>Asignavimų valdytojai</t>
  </si>
  <si>
    <t>Sandoriai</t>
  </si>
  <si>
    <t xml:space="preserve">1. Administracija </t>
  </si>
  <si>
    <t>2. Kultūros, švietimo ir sporto skyriaus admin.</t>
  </si>
  <si>
    <t>3. Socialinės paramos skyrius</t>
  </si>
  <si>
    <t>4. Kultūros, švietimo ir sporto skyrius, aptarnaujantis biudžetines įstaigas-asignavimų valdytojus</t>
  </si>
  <si>
    <t>Darbo užmokestis</t>
  </si>
  <si>
    <t>6 priedas</t>
  </si>
  <si>
    <t>EUROPOS SĄJUNGOS LĖŠOS 2021 M., TŪKST. EUR</t>
  </si>
  <si>
    <t>Europos Sąjungos lėšų likutis 2020-12-31</t>
  </si>
  <si>
    <t>5. Vaiko gerovės centras "Gynia"</t>
  </si>
  <si>
    <t>6. Socialinių paslaugų centras</t>
  </si>
  <si>
    <t>7. Švietimo centras</t>
  </si>
  <si>
    <t>2021 m. sausio 28 d. sprendimo TS-4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</si>
</sst>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/>
    </xf>
    <xf numFmtId="0" fontId="6" fillId="0" borderId="0" xfId="0" applyFont="1"/>
    <xf numFmtId="0" fontId="1" fillId="0" borderId="4" xfId="0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center"/>
    </xf>
    <xf numFmtId="0" fontId="8" fillId="0" borderId="13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125" zoomScaleNormal="12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I20" sqref="I20"/>
    </sheetView>
  </sheetViews>
  <sheetFormatPr defaultRowHeight="12.75" x14ac:dyDescent="0.2"/>
  <cols>
    <col min="1" max="1" width="42.85546875" customWidth="1"/>
    <col min="2" max="2" width="11.28515625" customWidth="1"/>
    <col min="3" max="3" width="11.5703125" customWidth="1"/>
    <col min="4" max="4" width="10.7109375" customWidth="1"/>
    <col min="5" max="5" width="10" customWidth="1"/>
    <col min="6" max="6" width="11.5703125" customWidth="1"/>
    <col min="7" max="7" width="10.85546875" customWidth="1"/>
  </cols>
  <sheetData>
    <row r="1" spans="1:9" ht="15" x14ac:dyDescent="0.25">
      <c r="E1" s="9" t="s">
        <v>2</v>
      </c>
      <c r="F1" s="4"/>
      <c r="G1" s="4"/>
    </row>
    <row r="2" spans="1:9" ht="15" x14ac:dyDescent="0.25">
      <c r="E2" s="9" t="s">
        <v>17</v>
      </c>
      <c r="F2" s="4"/>
      <c r="G2" s="4"/>
    </row>
    <row r="3" spans="1:9" ht="15" x14ac:dyDescent="0.25">
      <c r="E3" s="8" t="s">
        <v>11</v>
      </c>
    </row>
    <row r="4" spans="1:9" ht="15" x14ac:dyDescent="0.25">
      <c r="E4" s="8"/>
    </row>
    <row r="5" spans="1:9" ht="15.75" x14ac:dyDescent="0.25">
      <c r="B5" s="22" t="s">
        <v>12</v>
      </c>
      <c r="C5" s="22"/>
      <c r="D5" s="22"/>
      <c r="E5" s="22"/>
      <c r="F5" s="22"/>
    </row>
    <row r="6" spans="1:9" ht="13.5" thickBot="1" x14ac:dyDescent="0.25"/>
    <row r="7" spans="1:9" ht="53.45" customHeight="1" thickBot="1" x14ac:dyDescent="0.25">
      <c r="A7" s="28" t="s">
        <v>4</v>
      </c>
      <c r="B7" s="23" t="s">
        <v>3</v>
      </c>
      <c r="C7" s="24"/>
      <c r="D7" s="24"/>
      <c r="E7" s="25"/>
      <c r="F7" s="23" t="s">
        <v>13</v>
      </c>
      <c r="G7" s="24"/>
      <c r="H7" s="24"/>
      <c r="I7" s="25"/>
    </row>
    <row r="8" spans="1:9" ht="13.9" customHeight="1" x14ac:dyDescent="0.2">
      <c r="A8" s="29"/>
      <c r="B8" s="26" t="s">
        <v>10</v>
      </c>
      <c r="C8" s="33" t="s">
        <v>1</v>
      </c>
      <c r="D8" s="35" t="s">
        <v>5</v>
      </c>
      <c r="E8" s="31" t="s">
        <v>0</v>
      </c>
      <c r="F8" s="26" t="s">
        <v>10</v>
      </c>
      <c r="G8" s="33" t="s">
        <v>1</v>
      </c>
      <c r="H8" s="35" t="s">
        <v>5</v>
      </c>
      <c r="I8" s="31" t="s">
        <v>0</v>
      </c>
    </row>
    <row r="9" spans="1:9" ht="49.5" customHeight="1" thickBot="1" x14ac:dyDescent="0.25">
      <c r="A9" s="30"/>
      <c r="B9" s="27"/>
      <c r="C9" s="34"/>
      <c r="D9" s="36"/>
      <c r="E9" s="32"/>
      <c r="F9" s="27"/>
      <c r="G9" s="34"/>
      <c r="H9" s="36"/>
      <c r="I9" s="32"/>
    </row>
    <row r="10" spans="1:9" ht="19.5" customHeight="1" x14ac:dyDescent="0.2">
      <c r="A10" s="5" t="s">
        <v>6</v>
      </c>
      <c r="B10" s="12">
        <v>29.6</v>
      </c>
      <c r="C10" s="13">
        <v>400.4</v>
      </c>
      <c r="D10" s="14">
        <v>8462</v>
      </c>
      <c r="E10" s="19">
        <f>SUM(B10:D10)</f>
        <v>8892</v>
      </c>
      <c r="F10" s="12"/>
      <c r="G10" s="13">
        <v>100</v>
      </c>
      <c r="H10" s="14">
        <v>503.2</v>
      </c>
      <c r="I10" s="19">
        <f>SUM(F10:H10)</f>
        <v>603.20000000000005</v>
      </c>
    </row>
    <row r="11" spans="1:9" ht="16.5" customHeight="1" x14ac:dyDescent="0.2">
      <c r="A11" s="5" t="s">
        <v>7</v>
      </c>
      <c r="B11" s="1"/>
      <c r="C11" s="2"/>
      <c r="D11" s="2"/>
      <c r="E11" s="20">
        <f t="shared" ref="E11" si="0">SUM(B11:D11)</f>
        <v>0</v>
      </c>
      <c r="F11" s="1"/>
      <c r="G11" s="2">
        <v>4.8</v>
      </c>
      <c r="H11" s="2"/>
      <c r="I11" s="20">
        <f t="shared" ref="I11:I16" si="1">SUM(F11:H11)</f>
        <v>4.8</v>
      </c>
    </row>
    <row r="12" spans="1:9" ht="16.5" customHeight="1" thickBot="1" x14ac:dyDescent="0.25">
      <c r="A12" s="5" t="s">
        <v>8</v>
      </c>
      <c r="B12" s="1">
        <v>0.5</v>
      </c>
      <c r="C12" s="2">
        <v>152.69999999999999</v>
      </c>
      <c r="D12" s="2"/>
      <c r="E12" s="20">
        <f>SUM(B12:D12)</f>
        <v>153.19999999999999</v>
      </c>
      <c r="F12" s="1"/>
      <c r="G12" s="2"/>
      <c r="H12" s="2"/>
      <c r="I12" s="20">
        <f t="shared" si="1"/>
        <v>0</v>
      </c>
    </row>
    <row r="13" spans="1:9" ht="45" customHeight="1" thickBot="1" x14ac:dyDescent="0.25">
      <c r="A13" s="15" t="s">
        <v>9</v>
      </c>
      <c r="B13" s="16"/>
      <c r="C13" s="17">
        <v>273.8</v>
      </c>
      <c r="D13" s="18"/>
      <c r="E13" s="11">
        <f>SUM(B13:D13)</f>
        <v>273.8</v>
      </c>
      <c r="F13" s="16">
        <v>5</v>
      </c>
      <c r="G13" s="17">
        <v>404.5</v>
      </c>
      <c r="H13" s="18"/>
      <c r="I13" s="11">
        <f t="shared" si="1"/>
        <v>409.5</v>
      </c>
    </row>
    <row r="14" spans="1:9" ht="15.75" customHeight="1" thickBot="1" x14ac:dyDescent="0.25">
      <c r="A14" s="15" t="s">
        <v>14</v>
      </c>
      <c r="B14" s="16">
        <v>47.2</v>
      </c>
      <c r="C14" s="17">
        <v>25.5</v>
      </c>
      <c r="D14" s="18"/>
      <c r="E14" s="11">
        <f>SUM(B14:D14)</f>
        <v>72.7</v>
      </c>
      <c r="F14" s="16"/>
      <c r="G14" s="17"/>
      <c r="H14" s="18"/>
      <c r="I14" s="11">
        <f>SUM(F14:H14)</f>
        <v>0</v>
      </c>
    </row>
    <row r="15" spans="1:9" ht="15.75" customHeight="1" thickBot="1" x14ac:dyDescent="0.25">
      <c r="A15" s="15" t="s">
        <v>15</v>
      </c>
      <c r="B15" s="16">
        <v>81.900000000000006</v>
      </c>
      <c r="C15" s="17">
        <v>5</v>
      </c>
      <c r="D15" s="18"/>
      <c r="E15" s="11">
        <f>SUM(B15:D15)</f>
        <v>86.9</v>
      </c>
      <c r="F15" s="16">
        <v>6.8</v>
      </c>
      <c r="G15" s="17">
        <v>7.1</v>
      </c>
      <c r="H15" s="18"/>
      <c r="I15" s="11">
        <f t="shared" si="1"/>
        <v>13.899999999999999</v>
      </c>
    </row>
    <row r="16" spans="1:9" ht="15.75" customHeight="1" thickBot="1" x14ac:dyDescent="0.25">
      <c r="A16" s="15" t="s">
        <v>16</v>
      </c>
      <c r="B16" s="16">
        <v>7.4</v>
      </c>
      <c r="C16" s="17">
        <v>17.100000000000001</v>
      </c>
      <c r="D16" s="18"/>
      <c r="E16" s="11">
        <f>SUM(B16:D16)</f>
        <v>24.5</v>
      </c>
      <c r="F16" s="16">
        <v>3.1</v>
      </c>
      <c r="G16" s="17">
        <v>1.4</v>
      </c>
      <c r="H16" s="18"/>
      <c r="I16" s="11">
        <f t="shared" si="1"/>
        <v>4.5</v>
      </c>
    </row>
    <row r="17" spans="1:10" ht="15" thickBot="1" x14ac:dyDescent="0.25">
      <c r="A17" s="7" t="s">
        <v>0</v>
      </c>
      <c r="B17" s="10">
        <f>SUM(B10:B16)</f>
        <v>166.60000000000002</v>
      </c>
      <c r="C17" s="3">
        <f>SUM(C10:C16)</f>
        <v>874.49999999999989</v>
      </c>
      <c r="D17" s="3">
        <f>SUM(D10:D16)</f>
        <v>8462</v>
      </c>
      <c r="E17" s="6">
        <f>SUM(E10:E16)</f>
        <v>9503.1</v>
      </c>
      <c r="F17" s="10">
        <f>SUM(F10+F13+F15+F16+F12)</f>
        <v>14.9</v>
      </c>
      <c r="G17" s="3">
        <f>SUM(G10+G13+G15+G16+G12+G11)</f>
        <v>517.79999999999995</v>
      </c>
      <c r="H17" s="3">
        <f>SUM(H10+H13+H15+H16+H12)</f>
        <v>503.2</v>
      </c>
      <c r="I17" s="6">
        <f>SUM(I10:I16)</f>
        <v>1035.9000000000001</v>
      </c>
      <c r="J17" s="21"/>
    </row>
    <row r="19" spans="1:10" x14ac:dyDescent="0.2">
      <c r="D19" s="21"/>
      <c r="E19" s="21"/>
      <c r="I19" s="21"/>
    </row>
  </sheetData>
  <mergeCells count="12">
    <mergeCell ref="B5:F5"/>
    <mergeCell ref="B7:E7"/>
    <mergeCell ref="B8:B9"/>
    <mergeCell ref="A7:A9"/>
    <mergeCell ref="E8:E9"/>
    <mergeCell ref="C8:C9"/>
    <mergeCell ref="D8:D9"/>
    <mergeCell ref="F7:I7"/>
    <mergeCell ref="F8:F9"/>
    <mergeCell ref="G8:G9"/>
    <mergeCell ref="H8:H9"/>
    <mergeCell ref="I8:I9"/>
  </mergeCells>
  <phoneticPr fontId="2" type="noConversion"/>
  <pageMargins left="0.47244094488188981" right="0" top="0.98425196850393704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priedas</vt:lpstr>
    </vt:vector>
  </TitlesOfParts>
  <Company>krs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Kestas</cp:lastModifiedBy>
  <cp:lastPrinted>2020-01-08T07:30:51Z</cp:lastPrinted>
  <dcterms:created xsi:type="dcterms:W3CDTF">2007-01-22T14:34:42Z</dcterms:created>
  <dcterms:modified xsi:type="dcterms:W3CDTF">2021-02-02T09:48:51Z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LabbisDVSAttachmentId">
    <vt:lpwstr xmlns:vt="http://schemas.openxmlformats.org/officeDocument/2006/docPropsVTypes">33cd3e43-3c1e-4e3c-82d8-0b7dcf737834</vt:lpwstr>
  </op:property>
</op:Properties>
</file>