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liaur\Desktop\2022-03-24\Tarybos sprendimai 2022-03-24\"/>
    </mc:Choice>
  </mc:AlternateContent>
  <xr:revisionPtr revIDLastSave="0" documentId="13_ncr:1_{385E919D-D3EE-4563-926F-40322BF531E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objektu sarasas 2022" sheetId="7" r:id="rId1"/>
  </sheets>
  <definedNames>
    <definedName name="_xlnm.Print_Area" localSheetId="0">'objektu sarasas 2022'!$A$1:$C$49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5" i="7" l="1"/>
  <c r="C13" i="7"/>
</calcChain>
</file>

<file path=xl/sharedStrings.xml><?xml version="1.0" encoding="utf-8"?>
<sst xmlns="http://schemas.openxmlformats.org/spreadsheetml/2006/main" count="91" uniqueCount="89">
  <si>
    <t>Eil. Nr.</t>
  </si>
  <si>
    <t>Objektas</t>
  </si>
  <si>
    <t>Babtų sen.,  Piepalių k., Rytų g. (nuo 0-240)</t>
  </si>
  <si>
    <t xml:space="preserve">1. </t>
  </si>
  <si>
    <t>1.1.</t>
  </si>
  <si>
    <t>1.2.</t>
  </si>
  <si>
    <t xml:space="preserve">2. </t>
  </si>
  <si>
    <t>Seniūnijų kelių ir gatvių remonto darbams, prie kurių privačiomis lėšomis prisideda fiziniai ir juridiniai asmenys - 5 proc. nuo bendro KPPP biudžeto</t>
  </si>
  <si>
    <t>Svarbių Savivaldybei kelių ir gatvių remonto darbams, 35 proc.nuo bendro KPPP biudžeto, iš jų:</t>
  </si>
  <si>
    <t xml:space="preserve">3. </t>
  </si>
  <si>
    <t>3.1.</t>
  </si>
  <si>
    <t>3.2.</t>
  </si>
  <si>
    <t>3.3</t>
  </si>
  <si>
    <t>3.4.</t>
  </si>
  <si>
    <t>3.5</t>
  </si>
  <si>
    <t>3.6</t>
  </si>
  <si>
    <t>3.7</t>
  </si>
  <si>
    <t>3.8</t>
  </si>
  <si>
    <t>3.9.</t>
  </si>
  <si>
    <t>3.10.</t>
  </si>
  <si>
    <t>3.11</t>
  </si>
  <si>
    <t>3.12</t>
  </si>
  <si>
    <t>3.13</t>
  </si>
  <si>
    <t>3.15</t>
  </si>
  <si>
    <t>3.16</t>
  </si>
  <si>
    <t>3.17</t>
  </si>
  <si>
    <t>3.18</t>
  </si>
  <si>
    <t>3.19</t>
  </si>
  <si>
    <t>3.20</t>
  </si>
  <si>
    <t>3.21</t>
  </si>
  <si>
    <t>3.22</t>
  </si>
  <si>
    <t>3.23</t>
  </si>
  <si>
    <t>3.24</t>
  </si>
  <si>
    <t>3.25</t>
  </si>
  <si>
    <t>3.26</t>
  </si>
  <si>
    <t>3.27</t>
  </si>
  <si>
    <t>3.28</t>
  </si>
  <si>
    <t>3.29</t>
  </si>
  <si>
    <t>3.30</t>
  </si>
  <si>
    <t>3.31</t>
  </si>
  <si>
    <t>3.32</t>
  </si>
  <si>
    <t>3.33</t>
  </si>
  <si>
    <t>3.34</t>
  </si>
  <si>
    <t>3.35</t>
  </si>
  <si>
    <t>Kačerginės sen., Kačerginės mstl J., Zikaro gatvė (nuo sankr. su J. Janonio g., Kranto g. ir Nemuno g. iki sklypo, un. Nr. 4400-2395-1530, ribos (kc-3g) ir  J. Janonio gatvė    (nuo sankr. su J. Zikaro g., Kranto g. ir Nemuno g. iki sklypo, un. Nr. 5230-0001-0022, ribos (kc-1g)</t>
  </si>
  <si>
    <t xml:space="preserve">Kulautuvos sen., Kulautuvos mstl., Akacijų alėja ir šaligatvio įrengimas (kl-1g), V. Augustausko gatvė ir šaligatvio įrengimas (kl-8g)  </t>
  </si>
  <si>
    <t>Akademijos sen.,  Akademijos mstl., Pilėnų gatvės rekonstrukcija (nuo Pilėnų ir Šakių pl. sankr. iki Pilėnų g. 14) (ak-1g)</t>
  </si>
  <si>
    <t>Alšėnų sen., Girininkų I k., Žiemkelio g. (nuo A. Gustaičio  g. iki Girininkų g.) (al-3g)</t>
  </si>
  <si>
    <t>Babtų sen.,  Babtų mstl., Rasos g. (nuo sklypo un. Nr. 5203-0001-0001 iki sankr. su Beržų g.) (b-94g)</t>
  </si>
  <si>
    <t>Batniavos sen., Tolivardžių k., J. ir J. Vailokaičių g. (nuo Paštuvos kelio iki Paštuvos g.) (bt-49g)</t>
  </si>
  <si>
    <t>Čekiškės sen., Čekiškės mstl., Lauko g. (nuo sankr. su Amatininkų g. iki Lauko g. 6) (c-57g)</t>
  </si>
  <si>
    <t>Čekiškės sen., Čekiškės mstl., Naujoji g. (nuo sankr. su Amatininkų g. iki sankr. su Jaunimo g.) (c-60 g)</t>
  </si>
  <si>
    <t>Domeikavos sen., Domeikavos k., Nėries g. su pėsčiųjų taku (nuo sankr. su Aušros g. iki pab.) (d-38g)</t>
  </si>
  <si>
    <t>Ežerėlio sen., Miško g. (nuo Nr. 1 iki Nr. 37, šaligatviai nuo sankr. su Pušų g.) (e-2g)</t>
  </si>
  <si>
    <t>Ežerėlio sen., Kauno g. (nuo Nr. 36 iki sklypo un. Nr. 5220-0001-0018) (e-1g)</t>
  </si>
  <si>
    <t>Garliavos sen.,  Darbininkų  g. (nuo Nr. 49 iki Nr. 65) (gm-18g)</t>
  </si>
  <si>
    <t>Garliavų sen., J. Šimkaus g.  (gm-62g)</t>
  </si>
  <si>
    <t>Garliavos apyl. sen.,  Teleičių k., Mokyklos g. (nuo sankr. su Artojų g. iki  sankr.su Vasario 16-osios g. (g-58g)</t>
  </si>
  <si>
    <t>Karmėlavos sen., Karmėlavos mstl., B. Buračo takas (nuo sankr. su Vilniaus g. iki sankr. su Piliakalnio g.) (kr-12g)</t>
  </si>
  <si>
    <t>Linksmakalnio sen., Žalioji g. (nuo sankr. su Liepų g. iki Saulės g. pab.) (lk-3g)</t>
  </si>
  <si>
    <t>Neveronių sen., Bijūnų g. kapitalinis remontas (nuo sankr. su Keramikų g. iki sankr. su Davalgonių g.) (n-13g)</t>
  </si>
  <si>
    <t>Raudondvario sen.,  Raudondvario k., Didvyrių g. dalis su šaligatviu (nuo Vejuonos g. Raudondvario k. iki Laumžirgių g. Didvyrių k.) (rd-11g)</t>
  </si>
  <si>
    <t>Raudondvario sen.,  Didvyrių k., Vėjo g. dalis (nuo Vėjo g. 1 iki Vėjo g.19) (rd-103g)</t>
  </si>
  <si>
    <t>Raudondvario sen., Raudondvario k., Lazdynėlių g. (nuo Laukų g. iki Lazdynėlių g. pabaigos) (rd-26g)</t>
  </si>
  <si>
    <t>Ringaudų sen.,  Ringaudų k., Žalgirio g. šaligatvio įrengimas (nuo Gėlių g. 2 iki 50) (rg-13g)</t>
  </si>
  <si>
    <t>Rokų sen.,  Patamulšėlio k., Nakvišų g. (nuo  Želdynėlio iki 26) (rk-7-1g)</t>
  </si>
  <si>
    <t>Samylų sen.,  Šlienavos k., Pagirio g. (nuo sankr. su J. Biliūno g. iki sankr. su Pamiškės g.) (s-30g)</t>
  </si>
  <si>
    <t>Samylų sen.,  Šlienavos k., Pamiškės g. (nuo sankr. su Pašilės g. iki sklypo, un. Nr. 5280-0010-0055) (s-6g)</t>
  </si>
  <si>
    <t>Taurakiemio sen.,  Viršužiglio k., Žiglos g. (nuo sankr. su Pamariuo g. iki sklypo, unik. Nr. 5267-0012-0221) (t-17g)</t>
  </si>
  <si>
    <t>Užliedžių sen.,  Giraitės k., Kaštonų g. (nuo Topolių g. iki Ąžuolų g.) (u-25g)</t>
  </si>
  <si>
    <t xml:space="preserve">Vandžiogalos sen., Didieji Ibėnai, Pušų g. (nuo Smėlio g. iki kapinių) (vn-53g) </t>
  </si>
  <si>
    <t>Vilkijos sen., Nemuno g. (nuo Nemuno g. 1-7) (vm-28g)</t>
  </si>
  <si>
    <t>Vilkijos apyl.sen., Palazduonio k., Lazduonos g. (nuo sankr. su Aukštkalnių g. iki sklypo un. Nr. 4400-0789-1465, ribos) (vl-98g)</t>
  </si>
  <si>
    <t>Zapyškio.sen., Šviesos g. (nuo sankr. su Liepų g. iki sankr. su Bažnyčios g.) (z-4g)</t>
  </si>
  <si>
    <t>Lėšos, tūkst. Eur</t>
  </si>
  <si>
    <t xml:space="preserve"> Babtų sen.,  Babtų mstl., Topolių g. (nuo sankr. su Pavasario g. iki sklypo, un. Nr. 4400-4924-7890, ribos)  (b-101 g)</t>
  </si>
  <si>
    <t>Babtų sen.,  Pagynės k., Gynios g. (nuo sankr. su Labūnavos g. iki sklypo, un. Nr. 4400-0992-5800, riba)  (b-130g)</t>
  </si>
  <si>
    <t>2.1.</t>
  </si>
  <si>
    <t>2.2.</t>
  </si>
  <si>
    <t>Domeikavos sen., Domeikavos k., Aukščių g. (nuo Aukščių g. 32A iki Aukščių g. 20) (d-17g)</t>
  </si>
  <si>
    <t>Užliedžių sen., Sausinės k., Sausinės g. (nuo Nr.2 iki Nr. 20)  (u-57g)</t>
  </si>
  <si>
    <t>2.3.</t>
  </si>
  <si>
    <t>Alšėnų sen.,  Mastaičių k., Mokslo g. (nuo Nr. 47 iki Nr. 63A) (al-108g)</t>
  </si>
  <si>
    <t>1.3.</t>
  </si>
  <si>
    <t>Vilkijos sen., Kauno g. (nuo Čekiškės g. iki Vydūno al.) (vm-3g)</t>
  </si>
  <si>
    <t>Seniūnijų kelių ir gatvių remonto darbams pagal seniūnijų nustatytą eiliškumą (60 proc. nuo bendro KPPP biudžeto), iš jų:</t>
  </si>
  <si>
    <t xml:space="preserve">Lapių sen., Lapių mstl., Parko (l-10g) ir Vilties g. (l-15g) su šaligatvio įrengimu (nuo Merkio g. iki Parko g. ir nuo Parko g. iki Vilties g. 1A) </t>
  </si>
  <si>
    <t xml:space="preserve">KAUNO RAJONO SAVIVALDYBĖS  VIETINĖS REIKŠMĖS  KELIŲ IR GATVIŲ PROJEKTAVIMO, TIESIMO, TAISYMO (REMONTO), PRIEŽIŪROS IR SAUGAUS EISMO SĄLYGŲ UŽTIKRINIMO 2022 M. OBJEKTŲ SARAŠAS                        </t>
  </si>
  <si>
    <t>PATVIRTINTA                                                 Kauno rajono  savivaldybės tarybos         2022 m. kovo 24 d. sprendimu Nr. TS-141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</si>
</sst>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15" x14ac:knownFonts="1">
    <font>
      <sz val="10"/>
      <name val="Arial"/>
      <charset val="186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11.5"/>
      <name val="Arial"/>
      <family val="2"/>
      <charset val="186"/>
    </font>
    <font>
      <sz val="10"/>
      <name val="Arial"/>
      <family val="2"/>
      <charset val="186"/>
    </font>
    <font>
      <sz val="15"/>
      <name val="Arial"/>
      <family val="2"/>
      <charset val="186"/>
    </font>
    <font>
      <sz val="14"/>
      <name val="Arial"/>
      <family val="2"/>
      <charset val="186"/>
    </font>
    <font>
      <sz val="16"/>
      <name val="Arial"/>
      <family val="2"/>
      <charset val="186"/>
    </font>
    <font>
      <b/>
      <sz val="15"/>
      <name val="Arial"/>
      <family val="2"/>
      <charset val="186"/>
    </font>
    <font>
      <sz val="14"/>
      <color theme="1"/>
      <name val="Arial"/>
      <family val="2"/>
      <charset val="186"/>
    </font>
    <font>
      <sz val="20"/>
      <name val="Times New Roman"/>
      <family val="1"/>
      <charset val="186"/>
    </font>
    <font>
      <b/>
      <sz val="20"/>
      <name val="Times New Roman"/>
      <family val="1"/>
      <charset val="186"/>
    </font>
    <font>
      <b/>
      <sz val="18"/>
      <name val="Times New Roman"/>
      <family val="1"/>
      <charset val="186"/>
    </font>
    <font>
      <sz val="18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0" fontId="2" fillId="0" borderId="0"/>
    <xf numFmtId="0" fontId="5" fillId="0" borderId="0"/>
    <xf numFmtId="0" fontId="1" fillId="0" borderId="0"/>
  </cellStyleXfs>
  <cellXfs count="27">
    <xf numFmtId="0" fontId="0" fillId="0" borderId="0" xfId="0"/>
    <xf numFmtId="0" fontId="4" fillId="0" borderId="0" xfId="0" applyFont="1" applyFill="1" applyAlignment="1">
      <alignment horizontal="center" vertical="center"/>
    </xf>
    <xf numFmtId="0" fontId="4" fillId="0" borderId="0" xfId="0" applyFont="1" applyFill="1"/>
    <xf numFmtId="0" fontId="4" fillId="0" borderId="0" xfId="0" applyFont="1" applyFill="1" applyBorder="1"/>
    <xf numFmtId="0" fontId="4" fillId="0" borderId="0" xfId="0" applyFont="1" applyFill="1" applyAlignment="1">
      <alignment horizontal="right" vertical="center"/>
    </xf>
    <xf numFmtId="0" fontId="7" fillId="0" borderId="0" xfId="0" applyFont="1" applyFill="1" applyBorder="1"/>
    <xf numFmtId="2" fontId="7" fillId="0" borderId="0" xfId="0" applyNumberFormat="1" applyFont="1" applyFill="1" applyBorder="1"/>
    <xf numFmtId="0" fontId="10" fillId="0" borderId="0" xfId="0" applyFont="1" applyAlignment="1">
      <alignment horizontal="right" wrapText="1"/>
    </xf>
    <xf numFmtId="0" fontId="9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164" fontId="6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/>
    <xf numFmtId="2" fontId="9" fillId="0" borderId="0" xfId="0" applyNumberFormat="1" applyFont="1" applyFill="1" applyBorder="1" applyAlignment="1">
      <alignment horizontal="center" vertical="center" wrapText="1"/>
    </xf>
    <xf numFmtId="2" fontId="11" fillId="0" borderId="0" xfId="0" applyNumberFormat="1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165" fontId="14" fillId="0" borderId="1" xfId="0" applyNumberFormat="1" applyFont="1" applyFill="1" applyBorder="1" applyAlignment="1">
      <alignment horizontal="center" vertical="center"/>
    </xf>
    <xf numFmtId="2" fontId="14" fillId="0" borderId="1" xfId="0" applyNumberFormat="1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 wrapText="1"/>
    </xf>
    <xf numFmtId="165" fontId="13" fillId="0" borderId="1" xfId="0" applyNumberFormat="1" applyFont="1" applyFill="1" applyBorder="1" applyAlignment="1">
      <alignment horizontal="center" vertical="center" wrapText="1"/>
    </xf>
    <xf numFmtId="165" fontId="14" fillId="0" borderId="1" xfId="0" applyNumberFormat="1" applyFont="1" applyFill="1" applyBorder="1" applyAlignment="1">
      <alignment horizontal="center" vertical="center" wrapText="1"/>
    </xf>
    <xf numFmtId="165" fontId="13" fillId="0" borderId="1" xfId="0" applyNumberFormat="1" applyFont="1" applyFill="1" applyBorder="1" applyAlignment="1">
      <alignment horizontal="center" vertical="center"/>
    </xf>
    <xf numFmtId="165" fontId="12" fillId="0" borderId="1" xfId="0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</cellXfs>
  <cellStyles count="5">
    <cellStyle name="Įprastas" xfId="0" builtinId="0"/>
    <cellStyle name="Įprastas 2" xfId="1" xr:uid="{00000000-0005-0000-0000-000001000000}"/>
    <cellStyle name="Įprastas 3" xfId="2" xr:uid="{00000000-0005-0000-0000-000002000000}"/>
    <cellStyle name="Įprastas 3 2" xfId="4" xr:uid="{00000000-0005-0000-0000-000003000000}"/>
    <cellStyle name="Normal 2" xfId="3" xr:uid="{00000000-0005-0000-0000-000004000000}"/>
  </cellStyles>
  <dxfs count="0"/>
  <tableStyles count="0" defaultTableStyle="TableStyleMedium9" defaultPivotStyle="PivotStyleLight16"/>
  <colors>
    <mruColors>
      <color rgb="FFCCECFF"/>
      <color rgb="FFFFCCCC"/>
      <color rgb="FFFFFF99"/>
      <color rgb="FFBCE29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51"/>
  <sheetViews>
    <sheetView tabSelected="1" zoomScale="55" zoomScaleNormal="55" workbookViewId="0">
      <pane ySplit="4" topLeftCell="A44" activePane="bottomLeft" state="frozen"/>
      <selection pane="bottomLeft" activeCell="B3" sqref="B3:C3"/>
    </sheetView>
  </sheetViews>
  <sheetFormatPr defaultColWidth="9.140625" defaultRowHeight="14.25" x14ac:dyDescent="0.2"/>
  <cols>
    <col min="1" max="1" width="11.42578125" style="1" customWidth="1"/>
    <col min="2" max="2" width="133.5703125" style="2" customWidth="1"/>
    <col min="3" max="3" width="66" style="2" customWidth="1"/>
    <col min="4" max="4" width="43.42578125" style="2" customWidth="1"/>
    <col min="5" max="5" width="9.140625" style="2"/>
    <col min="6" max="6" width="24.7109375" style="2" customWidth="1"/>
    <col min="7" max="16384" width="9.140625" style="2"/>
  </cols>
  <sheetData>
    <row r="1" spans="1:18" ht="103.5" customHeight="1" x14ac:dyDescent="0.25">
      <c r="A1" s="4"/>
      <c r="B1" s="7"/>
      <c r="C1" s="14" t="s">
        <v>88</v>
      </c>
    </row>
    <row r="2" spans="1:18" ht="35.25" customHeight="1" x14ac:dyDescent="0.25">
      <c r="A2" s="4"/>
      <c r="B2" s="7"/>
      <c r="C2" s="14"/>
    </row>
    <row r="3" spans="1:18" ht="99" customHeight="1" x14ac:dyDescent="0.2">
      <c r="B3" s="26" t="s">
        <v>87</v>
      </c>
      <c r="C3" s="26"/>
    </row>
    <row r="4" spans="1:18" ht="93" customHeight="1" x14ac:dyDescent="0.2">
      <c r="A4" s="16" t="s">
        <v>0</v>
      </c>
      <c r="B4" s="16" t="s">
        <v>1</v>
      </c>
      <c r="C4" s="16" t="s">
        <v>74</v>
      </c>
      <c r="D4" s="3"/>
    </row>
    <row r="5" spans="1:18" ht="52.9" customHeight="1" x14ac:dyDescent="0.2">
      <c r="A5" s="15" t="s">
        <v>3</v>
      </c>
      <c r="B5" s="16" t="s">
        <v>8</v>
      </c>
      <c r="C5" s="22">
        <f>SUM(C6:C7:C8)</f>
        <v>1654.52</v>
      </c>
      <c r="D5" s="8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</row>
    <row r="6" spans="1:18" ht="107.25" customHeight="1" x14ac:dyDescent="0.2">
      <c r="A6" s="21" t="s">
        <v>4</v>
      </c>
      <c r="B6" s="20" t="s">
        <v>44</v>
      </c>
      <c r="C6" s="23">
        <v>677.26</v>
      </c>
      <c r="D6" s="9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</row>
    <row r="7" spans="1:18" ht="57" customHeight="1" x14ac:dyDescent="0.2">
      <c r="A7" s="21" t="s">
        <v>5</v>
      </c>
      <c r="B7" s="20" t="s">
        <v>45</v>
      </c>
      <c r="C7" s="23">
        <v>677.26</v>
      </c>
      <c r="D7" s="9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</row>
    <row r="8" spans="1:18" ht="57" customHeight="1" x14ac:dyDescent="0.2">
      <c r="A8" s="21" t="s">
        <v>83</v>
      </c>
      <c r="B8" s="20" t="s">
        <v>84</v>
      </c>
      <c r="C8" s="23">
        <v>300</v>
      </c>
      <c r="D8" s="9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</row>
    <row r="9" spans="1:18" ht="108.75" customHeight="1" x14ac:dyDescent="0.2">
      <c r="A9" s="15" t="s">
        <v>6</v>
      </c>
      <c r="B9" s="16" t="s">
        <v>7</v>
      </c>
      <c r="C9" s="25">
        <v>236.36</v>
      </c>
      <c r="D9" s="8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</row>
    <row r="10" spans="1:18" ht="57" customHeight="1" x14ac:dyDescent="0.2">
      <c r="A10" s="21" t="s">
        <v>77</v>
      </c>
      <c r="B10" s="20" t="s">
        <v>79</v>
      </c>
      <c r="C10" s="23">
        <v>50</v>
      </c>
      <c r="D10" s="1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</row>
    <row r="11" spans="1:18" ht="57" customHeight="1" x14ac:dyDescent="0.2">
      <c r="A11" s="21" t="s">
        <v>78</v>
      </c>
      <c r="B11" s="20" t="s">
        <v>80</v>
      </c>
      <c r="C11" s="23">
        <v>100</v>
      </c>
      <c r="D11" s="8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</row>
    <row r="12" spans="1:18" ht="57" customHeight="1" x14ac:dyDescent="0.2">
      <c r="A12" s="21" t="s">
        <v>81</v>
      </c>
      <c r="B12" s="20" t="s">
        <v>82</v>
      </c>
      <c r="C12" s="23">
        <v>86.36</v>
      </c>
      <c r="D12" s="8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</row>
    <row r="13" spans="1:18" ht="99" customHeight="1" x14ac:dyDescent="0.2">
      <c r="A13" s="15" t="s">
        <v>9</v>
      </c>
      <c r="B13" s="16" t="s">
        <v>85</v>
      </c>
      <c r="C13" s="24">
        <f>SUM(SUM(C14:C47))</f>
        <v>2836.3199999999997</v>
      </c>
      <c r="D13" s="10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</row>
    <row r="14" spans="1:18" ht="50.1" customHeight="1" x14ac:dyDescent="0.25">
      <c r="A14" s="17" t="s">
        <v>10</v>
      </c>
      <c r="B14" s="20" t="s">
        <v>46</v>
      </c>
      <c r="C14" s="18">
        <v>50.558</v>
      </c>
      <c r="D14" s="10"/>
      <c r="E14" s="3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</row>
    <row r="15" spans="1:18" ht="50.1" customHeight="1" x14ac:dyDescent="0.2">
      <c r="A15" s="17" t="s">
        <v>11</v>
      </c>
      <c r="B15" s="20" t="s">
        <v>47</v>
      </c>
      <c r="C15" s="18">
        <v>148.65199999999999</v>
      </c>
      <c r="D15" s="10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</row>
    <row r="16" spans="1:18" ht="50.1" customHeight="1" x14ac:dyDescent="0.25">
      <c r="A16" s="17" t="s">
        <v>12</v>
      </c>
      <c r="B16" s="20" t="s">
        <v>48</v>
      </c>
      <c r="C16" s="18">
        <v>34.045000000000002</v>
      </c>
      <c r="D16" s="10"/>
      <c r="E16" s="3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</row>
    <row r="17" spans="1:18" ht="50.1" customHeight="1" x14ac:dyDescent="0.2">
      <c r="A17" s="17" t="s">
        <v>13</v>
      </c>
      <c r="B17" s="20" t="s">
        <v>2</v>
      </c>
      <c r="C17" s="18">
        <v>44.32</v>
      </c>
      <c r="D17" s="10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</row>
    <row r="18" spans="1:18" ht="50.1" customHeight="1" x14ac:dyDescent="0.2">
      <c r="A18" s="17" t="s">
        <v>14</v>
      </c>
      <c r="B18" s="20" t="s">
        <v>75</v>
      </c>
      <c r="C18" s="18">
        <v>59.558</v>
      </c>
      <c r="D18" s="10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</row>
    <row r="19" spans="1:18" ht="50.1" customHeight="1" x14ac:dyDescent="0.2">
      <c r="A19" s="17" t="s">
        <v>15</v>
      </c>
      <c r="B19" s="20" t="s">
        <v>76</v>
      </c>
      <c r="C19" s="18">
        <v>33.606999999999999</v>
      </c>
      <c r="D19" s="10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</row>
    <row r="20" spans="1:18" ht="50.1" customHeight="1" x14ac:dyDescent="0.2">
      <c r="A20" s="17" t="s">
        <v>16</v>
      </c>
      <c r="B20" s="20" t="s">
        <v>49</v>
      </c>
      <c r="C20" s="18">
        <v>82.156000000000006</v>
      </c>
      <c r="D20" s="10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</row>
    <row r="21" spans="1:18" ht="50.1" customHeight="1" x14ac:dyDescent="0.25">
      <c r="A21" s="17" t="s">
        <v>17</v>
      </c>
      <c r="B21" s="20" t="s">
        <v>50</v>
      </c>
      <c r="C21" s="18">
        <v>28.08</v>
      </c>
      <c r="D21" s="10"/>
      <c r="E21" s="3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</row>
    <row r="22" spans="1:18" ht="50.1" customHeight="1" x14ac:dyDescent="0.2">
      <c r="A22" s="17" t="s">
        <v>18</v>
      </c>
      <c r="B22" s="20" t="s">
        <v>51</v>
      </c>
      <c r="C22" s="18">
        <v>36.387999999999998</v>
      </c>
      <c r="D22" s="10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</row>
    <row r="23" spans="1:18" ht="50.1" customHeight="1" x14ac:dyDescent="0.2">
      <c r="A23" s="17" t="s">
        <v>19</v>
      </c>
      <c r="B23" s="20" t="s">
        <v>52</v>
      </c>
      <c r="C23" s="18">
        <v>239.12100000000001</v>
      </c>
      <c r="D23" s="10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</row>
    <row r="24" spans="1:18" ht="50.1" customHeight="1" x14ac:dyDescent="0.25">
      <c r="A24" s="17" t="s">
        <v>20</v>
      </c>
      <c r="B24" s="20" t="s">
        <v>53</v>
      </c>
      <c r="C24" s="18">
        <v>28.756</v>
      </c>
      <c r="D24" s="11"/>
      <c r="E24" s="3"/>
      <c r="F24" s="6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</row>
    <row r="25" spans="1:18" ht="50.1" customHeight="1" x14ac:dyDescent="0.2">
      <c r="A25" s="17" t="s">
        <v>21</v>
      </c>
      <c r="B25" s="20" t="s">
        <v>54</v>
      </c>
      <c r="C25" s="18">
        <v>14.826000000000001</v>
      </c>
      <c r="D25" s="10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</row>
    <row r="26" spans="1:18" ht="50.1" customHeight="1" x14ac:dyDescent="0.2">
      <c r="A26" s="17" t="s">
        <v>22</v>
      </c>
      <c r="B26" s="20" t="s">
        <v>55</v>
      </c>
      <c r="C26" s="18">
        <v>30</v>
      </c>
      <c r="D26" s="11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</row>
    <row r="27" spans="1:18" ht="50.1" customHeight="1" x14ac:dyDescent="0.2">
      <c r="A27" s="17" t="s">
        <v>23</v>
      </c>
      <c r="B27" s="20" t="s">
        <v>56</v>
      </c>
      <c r="C27" s="18">
        <v>156.87299999999999</v>
      </c>
      <c r="D27" s="10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</row>
    <row r="28" spans="1:18" ht="50.1" customHeight="1" x14ac:dyDescent="0.2">
      <c r="A28" s="17" t="s">
        <v>24</v>
      </c>
      <c r="B28" s="20" t="s">
        <v>57</v>
      </c>
      <c r="C28" s="18">
        <v>228.23599999999999</v>
      </c>
      <c r="D28" s="10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</row>
    <row r="29" spans="1:18" ht="106.5" customHeight="1" x14ac:dyDescent="0.2">
      <c r="A29" s="17" t="s">
        <v>25</v>
      </c>
      <c r="B29" s="20" t="s">
        <v>44</v>
      </c>
      <c r="C29" s="18">
        <v>32.706000000000003</v>
      </c>
      <c r="D29" s="10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</row>
    <row r="30" spans="1:18" ht="50.1" customHeight="1" x14ac:dyDescent="0.2">
      <c r="A30" s="17" t="s">
        <v>26</v>
      </c>
      <c r="B30" s="20" t="s">
        <v>58</v>
      </c>
      <c r="C30" s="18">
        <v>194.94399999999999</v>
      </c>
      <c r="D30" s="10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</row>
    <row r="31" spans="1:18" ht="50.1" customHeight="1" x14ac:dyDescent="0.2">
      <c r="A31" s="17" t="s">
        <v>27</v>
      </c>
      <c r="B31" s="20" t="s">
        <v>45</v>
      </c>
      <c r="C31" s="18">
        <v>68.584000000000003</v>
      </c>
      <c r="D31" s="10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</row>
    <row r="32" spans="1:18" ht="50.1" customHeight="1" x14ac:dyDescent="0.2">
      <c r="A32" s="17" t="s">
        <v>28</v>
      </c>
      <c r="B32" s="20" t="s">
        <v>86</v>
      </c>
      <c r="C32" s="18">
        <v>58.468000000000004</v>
      </c>
      <c r="D32" s="10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</row>
    <row r="33" spans="1:18" ht="50.1" customHeight="1" x14ac:dyDescent="0.2">
      <c r="A33" s="17" t="s">
        <v>29</v>
      </c>
      <c r="B33" s="20" t="s">
        <v>59</v>
      </c>
      <c r="C33" s="18">
        <v>18.974</v>
      </c>
      <c r="D33" s="10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</row>
    <row r="34" spans="1:18" ht="50.1" customHeight="1" x14ac:dyDescent="0.2">
      <c r="A34" s="17" t="s">
        <v>30</v>
      </c>
      <c r="B34" s="20" t="s">
        <v>60</v>
      </c>
      <c r="C34" s="18">
        <v>85.004999999999995</v>
      </c>
      <c r="D34" s="10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</row>
    <row r="35" spans="1:18" ht="50.1" customHeight="1" x14ac:dyDescent="0.2">
      <c r="A35" s="17" t="s">
        <v>31</v>
      </c>
      <c r="B35" s="20" t="s">
        <v>61</v>
      </c>
      <c r="C35" s="18">
        <v>65.52</v>
      </c>
      <c r="D35" s="10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</row>
    <row r="36" spans="1:18" ht="50.1" customHeight="1" x14ac:dyDescent="0.2">
      <c r="A36" s="17" t="s">
        <v>32</v>
      </c>
      <c r="B36" s="19" t="s">
        <v>62</v>
      </c>
      <c r="C36" s="18">
        <v>32.4</v>
      </c>
      <c r="D36" s="10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</row>
    <row r="37" spans="1:18" ht="50.1" customHeight="1" x14ac:dyDescent="0.2">
      <c r="A37" s="17" t="s">
        <v>33</v>
      </c>
      <c r="B37" s="20" t="s">
        <v>63</v>
      </c>
      <c r="C37" s="18">
        <v>36.311999999999998</v>
      </c>
      <c r="D37" s="10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</row>
    <row r="38" spans="1:18" ht="50.1" customHeight="1" x14ac:dyDescent="0.2">
      <c r="A38" s="17" t="s">
        <v>34</v>
      </c>
      <c r="B38" s="20" t="s">
        <v>64</v>
      </c>
      <c r="C38" s="18">
        <v>267.995</v>
      </c>
      <c r="D38" s="10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</row>
    <row r="39" spans="1:18" ht="50.1" customHeight="1" x14ac:dyDescent="0.2">
      <c r="A39" s="17" t="s">
        <v>35</v>
      </c>
      <c r="B39" s="20" t="s">
        <v>65</v>
      </c>
      <c r="C39" s="18">
        <v>63.142000000000003</v>
      </c>
      <c r="D39" s="10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</row>
    <row r="40" spans="1:18" ht="50.1" customHeight="1" x14ac:dyDescent="0.2">
      <c r="A40" s="17" t="s">
        <v>36</v>
      </c>
      <c r="B40" s="20" t="s">
        <v>66</v>
      </c>
      <c r="C40" s="17">
        <v>77.667000000000002</v>
      </c>
      <c r="D40" s="10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</row>
    <row r="41" spans="1:18" ht="50.1" customHeight="1" x14ac:dyDescent="0.2">
      <c r="A41" s="17" t="s">
        <v>37</v>
      </c>
      <c r="B41" s="20" t="s">
        <v>67</v>
      </c>
      <c r="C41" s="17">
        <v>20.257000000000001</v>
      </c>
      <c r="D41" s="10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</row>
    <row r="42" spans="1:18" ht="50.1" customHeight="1" x14ac:dyDescent="0.2">
      <c r="A42" s="17" t="s">
        <v>38</v>
      </c>
      <c r="B42" s="20" t="s">
        <v>68</v>
      </c>
      <c r="C42" s="17">
        <v>72.677000000000007</v>
      </c>
      <c r="D42" s="10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</row>
    <row r="43" spans="1:18" ht="50.1" customHeight="1" x14ac:dyDescent="0.2">
      <c r="A43" s="17" t="s">
        <v>39</v>
      </c>
      <c r="B43" s="20" t="s">
        <v>69</v>
      </c>
      <c r="C43" s="17">
        <v>175.36799999999999</v>
      </c>
      <c r="D43" s="10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</row>
    <row r="44" spans="1:18" ht="50.1" customHeight="1" x14ac:dyDescent="0.2">
      <c r="A44" s="17" t="s">
        <v>40</v>
      </c>
      <c r="B44" s="20" t="s">
        <v>70</v>
      </c>
      <c r="C44" s="17">
        <v>76.048000000000002</v>
      </c>
      <c r="D44" s="10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</row>
    <row r="45" spans="1:18" ht="50.1" customHeight="1" x14ac:dyDescent="0.2">
      <c r="A45" s="17" t="s">
        <v>41</v>
      </c>
      <c r="B45" s="20" t="s">
        <v>71</v>
      </c>
      <c r="C45" s="17">
        <v>47.308999999999997</v>
      </c>
      <c r="D45" s="10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</row>
    <row r="46" spans="1:18" ht="50.1" customHeight="1" x14ac:dyDescent="0.2">
      <c r="A46" s="17" t="s">
        <v>42</v>
      </c>
      <c r="B46" s="20" t="s">
        <v>72</v>
      </c>
      <c r="C46" s="17">
        <v>78.361999999999995</v>
      </c>
      <c r="D46" s="10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</row>
    <row r="47" spans="1:18" ht="50.1" customHeight="1" x14ac:dyDescent="0.2">
      <c r="A47" s="17" t="s">
        <v>43</v>
      </c>
      <c r="B47" s="20" t="s">
        <v>73</v>
      </c>
      <c r="C47" s="17">
        <v>149.40600000000001</v>
      </c>
      <c r="D47" s="10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</row>
    <row r="48" spans="1:18" x14ac:dyDescent="0.2"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</row>
    <row r="49" spans="4:18" ht="27.75" customHeight="1" x14ac:dyDescent="0.3">
      <c r="D49" s="12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</row>
    <row r="50" spans="4:18" x14ac:dyDescent="0.2"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</row>
    <row r="51" spans="4:18" x14ac:dyDescent="0.2"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</row>
  </sheetData>
  <mergeCells count="1">
    <mergeCell ref="B3:C3"/>
  </mergeCells>
  <pageMargins left="1.1811023622047245" right="0.78740157480314965" top="0.59055118110236227" bottom="0.19685039370078741" header="0" footer="0"/>
  <pageSetup paperSize="9" scale="38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objektu sarasas 2022</vt:lpstr>
      <vt:lpstr>'objektu sarasas 2022'!Print_Area</vt:lpstr>
    </vt:vector>
  </TitlesOfParts>
  <Company>krs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Romualdas</dc:creator>
  <cp:lastModifiedBy>Dalia Urbonienė</cp:lastModifiedBy>
  <cp:lastPrinted>2022-03-23T11:00:53Z</cp:lastPrinted>
  <dcterms:created xsi:type="dcterms:W3CDTF">2007-10-05T08:09:41Z</dcterms:created>
  <dcterms:modified xsi:type="dcterms:W3CDTF">2022-03-23T11:01:20Z</dcterms:modified>
</cp:coreProperties>
</file>