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\2024-01-25\"/>
    </mc:Choice>
  </mc:AlternateContent>
  <xr:revisionPtr revIDLastSave="0" documentId="13_ncr:1_{515A5DB9-42EF-4F44-94EA-A4D92EEB478F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Lapas1" sheetId="6" r:id="rId1"/>
  </sheets>
  <calcPr calcId="181029"/>
</workbook>
</file>

<file path=xl/calcChain.xml><?xml version="1.0" encoding="utf-8"?>
<calcChain xmlns="http://schemas.openxmlformats.org/spreadsheetml/2006/main">
  <c r="B22" i="6" l="1"/>
  <c r="B9" i="6" l="1"/>
  <c r="B8" i="6" l="1"/>
  <c r="B25" i="6" s="1"/>
  <c r="C9" i="6"/>
  <c r="C8" i="6" s="1"/>
  <c r="C22" i="6" l="1"/>
  <c r="C25" i="6" l="1"/>
</calcChain>
</file>

<file path=xl/sharedStrings.xml><?xml version="1.0" encoding="utf-8"?>
<sst xmlns="http://schemas.openxmlformats.org/spreadsheetml/2006/main" count="27" uniqueCount="27">
  <si>
    <t>Iš viso</t>
  </si>
  <si>
    <t>Socialinių paslaugų centras</t>
  </si>
  <si>
    <t xml:space="preserve">____________________________________________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</si>
  <si>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</si>
  <si>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Asignavimų valdytojas / Finansavimo šaltinis</t>
  </si>
  <si>
    <t>SAARS</t>
  </si>
  <si>
    <t>Aplinkos skyrius</t>
  </si>
  <si>
    <t>Kultūros, švietimo ir sporto skyriaus admin.</t>
  </si>
  <si>
    <t>Seniūnijos</t>
  </si>
  <si>
    <t>Savivaldybės administracija</t>
  </si>
  <si>
    <t>Kultūros, švietimo ir sporto skyrius</t>
  </si>
  <si>
    <t>Švietimo centras</t>
  </si>
  <si>
    <t xml:space="preserve">                                                                                Kauno rajono savivaldybės tarybos </t>
  </si>
  <si>
    <t>Administracija, iš jų:</t>
  </si>
  <si>
    <t xml:space="preserve">                                                                                8 priedas</t>
  </si>
  <si>
    <t>Užšaldytos lėšos bankuose</t>
  </si>
  <si>
    <t>Biudžetinių įstaigų pajamos</t>
  </si>
  <si>
    <t xml:space="preserve">Savivaldybės biudžeto lėšos </t>
  </si>
  <si>
    <t>Čekiškės socialinės globos ir priežiūros namai</t>
  </si>
  <si>
    <t>Savivaldybės administracija (Kelių ir transporto skyrius)</t>
  </si>
  <si>
    <t>Visuomenės sveikatos biuras</t>
  </si>
  <si>
    <t>Asignavimai</t>
  </si>
  <si>
    <t>Iš jų darbo užmokestis</t>
  </si>
  <si>
    <t xml:space="preserve">               LAISVO BIUDŽETO LĖŠŲ LIKUČIO SKIRSTINYS, TŪKST. EUR</t>
  </si>
  <si>
    <t>Viešoji biblioteka</t>
  </si>
  <si>
    <t>Infrastruktūros mokestis</t>
  </si>
  <si>
    <t xml:space="preserve">                                                                                2024 m. sausio 25 d. sprendimo Nr. TS-2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</si>
</sst>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Calibri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4" fillId="0" borderId="0" xfId="0" applyFont="1"/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/>
    </xf>
    <xf numFmtId="164" fontId="7" fillId="2" borderId="8" xfId="0" applyNumberFormat="1" applyFont="1" applyFill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164" fontId="6" fillId="2" borderId="20" xfId="0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/>
    </xf>
    <xf numFmtId="0" fontId="6" fillId="0" borderId="2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7" fillId="0" borderId="23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2" borderId="23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64" fontId="6" fillId="2" borderId="23" xfId="0" applyNumberFormat="1" applyFont="1" applyFill="1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0" borderId="23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164" fontId="6" fillId="0" borderId="24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8"/>
  <sheetViews>
    <sheetView tabSelected="1" zoomScale="150" zoomScaleNormal="150" workbookViewId="0">
      <selection activeCell="A2" sqref="A2:E2"/>
    </sheetView>
  </sheetViews>
  <sheetFormatPr defaultColWidth="9.140625" defaultRowHeight="11.25" x14ac:dyDescent="0.2"/>
  <cols>
    <col min="1" max="1" width="49" style="2" customWidth="1"/>
    <col min="2" max="2" width="14.28515625" style="2" customWidth="1"/>
    <col min="3" max="3" width="14" style="2" customWidth="1"/>
    <col min="4" max="4" width="9" style="2" customWidth="1"/>
    <col min="5" max="5" width="10.140625" style="2" customWidth="1"/>
    <col min="6" max="6" width="6" style="2" customWidth="1"/>
    <col min="7" max="7" width="5.42578125" style="2" customWidth="1"/>
    <col min="8" max="8" width="6" style="2" customWidth="1"/>
    <col min="9" max="16384" width="9.140625" style="2"/>
  </cols>
  <sheetData>
    <row r="1" spans="1:15" ht="15.75" x14ac:dyDescent="0.25">
      <c r="A1" s="58" t="s">
        <v>12</v>
      </c>
      <c r="B1" s="58"/>
      <c r="C1" s="58"/>
      <c r="D1" s="58"/>
      <c r="E1" s="58"/>
      <c r="G1" s="3"/>
      <c r="H1" s="3"/>
      <c r="I1" s="3"/>
      <c r="J1" s="3"/>
      <c r="K1" s="3"/>
      <c r="L1" s="3"/>
    </row>
    <row r="2" spans="1:15" ht="14.25" customHeight="1" x14ac:dyDescent="0.25">
      <c r="A2" s="58" t="s">
        <v>26</v>
      </c>
      <c r="B2" s="58"/>
      <c r="C2" s="58"/>
      <c r="D2" s="58"/>
      <c r="E2" s="58"/>
      <c r="G2" s="3"/>
      <c r="H2" s="3"/>
      <c r="I2" s="3"/>
      <c r="J2" s="3"/>
      <c r="K2" s="3"/>
      <c r="L2" s="3"/>
    </row>
    <row r="3" spans="1:15" ht="13.5" customHeight="1" x14ac:dyDescent="0.25">
      <c r="A3" s="58" t="s">
        <v>14</v>
      </c>
      <c r="B3" s="58"/>
      <c r="C3" s="58"/>
      <c r="D3" s="58"/>
      <c r="E3" s="58"/>
      <c r="G3" s="3"/>
      <c r="H3" s="3"/>
      <c r="I3" s="3"/>
      <c r="J3" s="3"/>
      <c r="K3" s="3"/>
      <c r="L3" s="3"/>
    </row>
    <row r="4" spans="1:15" ht="11.25" customHeight="1" x14ac:dyDescent="0.25">
      <c r="A4" s="1"/>
      <c r="B4" s="1"/>
      <c r="C4" s="1"/>
      <c r="D4" s="1"/>
      <c r="G4" s="3"/>
      <c r="H4" s="3"/>
      <c r="I4" s="3"/>
      <c r="J4" s="3"/>
      <c r="K4" s="3"/>
      <c r="L4" s="3"/>
    </row>
    <row r="5" spans="1:15" ht="14.25" x14ac:dyDescent="0.2">
      <c r="A5" s="57" t="s">
        <v>23</v>
      </c>
      <c r="B5" s="57"/>
      <c r="C5" s="57"/>
      <c r="D5" s="57"/>
      <c r="E5" s="57"/>
      <c r="F5" s="9"/>
      <c r="G5" s="9"/>
      <c r="H5" s="9"/>
    </row>
    <row r="6" spans="1:15" ht="15.75" thickBot="1" x14ac:dyDescent="0.3">
      <c r="A6" s="3"/>
      <c r="B6" s="3"/>
      <c r="C6" s="3"/>
      <c r="E6" s="21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57" customHeight="1" thickBot="1" x14ac:dyDescent="0.25">
      <c r="A7" s="10" t="s">
        <v>4</v>
      </c>
      <c r="B7" s="23" t="s">
        <v>21</v>
      </c>
      <c r="C7" s="41" t="s">
        <v>22</v>
      </c>
      <c r="D7" s="43"/>
      <c r="E7" s="44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5" thickBot="1" x14ac:dyDescent="0.25">
      <c r="A8" s="11" t="s">
        <v>16</v>
      </c>
      <c r="B8" s="24">
        <f>B9+B14+B15+B17+B21+B16+B19+B18+B20</f>
        <v>5581.8</v>
      </c>
      <c r="C8" s="42">
        <f>C9+C14+C15+C17+C21+C16+C19</f>
        <v>64</v>
      </c>
      <c r="D8" s="45"/>
      <c r="E8" s="46"/>
      <c r="F8" s="3"/>
      <c r="G8" s="3" t="s">
        <v>3</v>
      </c>
      <c r="H8" s="3"/>
      <c r="I8" s="3"/>
      <c r="J8" s="3"/>
      <c r="K8" s="3"/>
      <c r="L8" s="3"/>
      <c r="M8" s="3"/>
      <c r="N8" s="3"/>
      <c r="O8" s="3"/>
    </row>
    <row r="9" spans="1:15" ht="16.5" customHeight="1" thickBot="1" x14ac:dyDescent="0.25">
      <c r="A9" s="12" t="s">
        <v>13</v>
      </c>
      <c r="B9" s="33">
        <f>SUM(B10:B13)</f>
        <v>390.6</v>
      </c>
      <c r="C9" s="25">
        <f>SUM(C10:C13)</f>
        <v>0</v>
      </c>
      <c r="D9" s="47"/>
      <c r="E9" s="48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2.75" customHeight="1" x14ac:dyDescent="0.2">
      <c r="A10" s="13" t="s">
        <v>6</v>
      </c>
      <c r="B10" s="54">
        <v>9</v>
      </c>
      <c r="C10" s="26"/>
      <c r="D10" s="49"/>
      <c r="E10" s="48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2.75" customHeight="1" x14ac:dyDescent="0.2">
      <c r="A11" s="14" t="s">
        <v>7</v>
      </c>
      <c r="B11" s="40">
        <v>202.7</v>
      </c>
      <c r="C11" s="27"/>
      <c r="D11" s="49"/>
      <c r="E11" s="48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2.75" customHeight="1" x14ac:dyDescent="0.2">
      <c r="A12" s="14" t="s">
        <v>8</v>
      </c>
      <c r="B12" s="40">
        <v>13.6</v>
      </c>
      <c r="C12" s="27"/>
      <c r="D12" s="49"/>
      <c r="E12" s="48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3.5" customHeight="1" thickBot="1" x14ac:dyDescent="0.25">
      <c r="A13" s="15" t="s">
        <v>9</v>
      </c>
      <c r="B13" s="53">
        <v>165.3</v>
      </c>
      <c r="C13" s="28"/>
      <c r="D13" s="49"/>
      <c r="E13" s="48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" customHeight="1" x14ac:dyDescent="0.2">
      <c r="A14" s="16" t="s">
        <v>10</v>
      </c>
      <c r="B14" s="54">
        <v>788.4</v>
      </c>
      <c r="C14" s="26"/>
      <c r="D14" s="49"/>
      <c r="E14" s="48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3.5" customHeight="1" x14ac:dyDescent="0.2">
      <c r="A15" s="34" t="s">
        <v>11</v>
      </c>
      <c r="B15" s="35">
        <v>38.9</v>
      </c>
      <c r="C15" s="36">
        <v>4</v>
      </c>
      <c r="D15" s="49"/>
      <c r="E15" s="48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3.5" customHeight="1" x14ac:dyDescent="0.2">
      <c r="A16" s="34" t="s">
        <v>18</v>
      </c>
      <c r="B16" s="35">
        <v>23.6</v>
      </c>
      <c r="C16" s="36"/>
      <c r="D16" s="49"/>
      <c r="E16" s="48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6.5" customHeight="1" x14ac:dyDescent="0.2">
      <c r="A17" s="19" t="s">
        <v>1</v>
      </c>
      <c r="B17" s="40">
        <v>112.3</v>
      </c>
      <c r="C17" s="27">
        <v>60</v>
      </c>
      <c r="D17" s="49"/>
      <c r="E17" s="48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6.5" customHeight="1" x14ac:dyDescent="0.2">
      <c r="A18" s="18" t="s">
        <v>24</v>
      </c>
      <c r="B18" s="56">
        <v>1</v>
      </c>
      <c r="C18" s="29"/>
      <c r="D18" s="49"/>
      <c r="E18" s="48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6.5" customHeight="1" x14ac:dyDescent="0.2">
      <c r="A19" s="18" t="s">
        <v>20</v>
      </c>
      <c r="B19" s="56">
        <v>3.2</v>
      </c>
      <c r="C19" s="29"/>
      <c r="D19" s="49"/>
      <c r="E19" s="48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6.5" customHeight="1" x14ac:dyDescent="0.2">
      <c r="A20" s="18" t="s">
        <v>25</v>
      </c>
      <c r="B20" s="56">
        <v>4098.8</v>
      </c>
      <c r="C20" s="29"/>
      <c r="D20" s="49"/>
      <c r="E20" s="48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6.5" customHeight="1" thickBot="1" x14ac:dyDescent="0.25">
      <c r="A21" s="17" t="s">
        <v>5</v>
      </c>
      <c r="B21" s="53">
        <v>125</v>
      </c>
      <c r="C21" s="30"/>
      <c r="D21" s="50"/>
      <c r="E21" s="51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" customHeight="1" thickBot="1" x14ac:dyDescent="0.25">
      <c r="A22" s="22" t="s">
        <v>17</v>
      </c>
      <c r="B22" s="33">
        <f>B23</f>
        <v>7409.5</v>
      </c>
      <c r="C22" s="31">
        <f>SUM(C23)</f>
        <v>0</v>
      </c>
      <c r="D22" s="52"/>
      <c r="E22" s="51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3.5" customHeight="1" x14ac:dyDescent="0.2">
      <c r="A23" s="16" t="s">
        <v>19</v>
      </c>
      <c r="B23" s="54">
        <v>7409.5</v>
      </c>
      <c r="C23" s="55"/>
      <c r="D23" s="50"/>
      <c r="E23" s="51"/>
      <c r="F23" s="3"/>
      <c r="G23" s="3"/>
      <c r="H23" s="8"/>
      <c r="I23" s="8"/>
      <c r="J23" s="3"/>
      <c r="K23" s="3"/>
      <c r="L23" s="3"/>
      <c r="M23" s="3"/>
      <c r="N23" s="3"/>
      <c r="O23" s="3"/>
    </row>
    <row r="24" spans="1:15" ht="13.5" customHeight="1" thickBot="1" x14ac:dyDescent="0.25">
      <c r="A24" s="37" t="s">
        <v>15</v>
      </c>
      <c r="B24" s="38">
        <v>1439.7</v>
      </c>
      <c r="C24" s="39"/>
      <c r="D24" s="50"/>
      <c r="E24" s="51"/>
      <c r="F24" s="3"/>
      <c r="G24" s="3"/>
      <c r="H24" s="8"/>
      <c r="I24" s="8"/>
      <c r="J24" s="3"/>
      <c r="K24" s="3"/>
      <c r="L24" s="3"/>
      <c r="M24" s="3"/>
      <c r="N24" s="3"/>
      <c r="O24" s="3"/>
    </row>
    <row r="25" spans="1:15" ht="15.75" thickBot="1" x14ac:dyDescent="0.3">
      <c r="A25" s="20" t="s">
        <v>0</v>
      </c>
      <c r="B25" s="24">
        <f>SUM(B22+B8+B24)</f>
        <v>14431</v>
      </c>
      <c r="C25" s="32">
        <f>SUM(C22+C8+C24)</f>
        <v>64</v>
      </c>
      <c r="D25" s="52"/>
      <c r="E25" s="51"/>
      <c r="F25" s="3"/>
      <c r="G25" s="3"/>
      <c r="H25" s="3"/>
      <c r="I25" s="8"/>
      <c r="J25" s="3"/>
      <c r="K25" s="3"/>
      <c r="L25" s="3"/>
      <c r="M25" s="3"/>
      <c r="N25" s="3"/>
      <c r="O25" s="3"/>
    </row>
    <row r="26" spans="1:15" x14ac:dyDescent="0.2">
      <c r="A26" s="5"/>
      <c r="B26" s="5"/>
      <c r="C26" s="4"/>
      <c r="D26" s="6"/>
      <c r="E26" s="6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" customHeight="1" x14ac:dyDescent="0.2">
      <c r="A27" s="59" t="s">
        <v>2</v>
      </c>
      <c r="B27" s="59"/>
      <c r="C27" s="59"/>
      <c r="D27" s="59"/>
      <c r="E27" s="59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">
      <c r="A28" s="3"/>
      <c r="B28" s="3"/>
      <c r="C28" s="6"/>
      <c r="D28" s="6"/>
      <c r="E28" s="6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">
      <c r="A29" s="3"/>
      <c r="B29" s="3"/>
      <c r="C29" s="6"/>
      <c r="D29" s="6"/>
      <c r="E29" s="6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">
      <c r="A30" s="3"/>
      <c r="B30" s="3"/>
      <c r="C30" s="6"/>
      <c r="D30" s="6"/>
      <c r="E30" s="6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">
      <c r="A31" s="3"/>
      <c r="B31" s="3"/>
      <c r="C31" s="6"/>
      <c r="D31" s="6"/>
      <c r="E31" s="6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">
      <c r="A32" s="3"/>
      <c r="B32" s="3"/>
      <c r="C32" s="6"/>
      <c r="D32" s="6"/>
      <c r="E32" s="6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">
      <c r="A33" s="3"/>
      <c r="B33" s="3"/>
      <c r="C33" s="6"/>
      <c r="D33" s="6"/>
      <c r="E33" s="6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">
      <c r="A34" s="3"/>
      <c r="B34" s="3"/>
      <c r="C34" s="6"/>
      <c r="D34" s="6"/>
      <c r="E34" s="6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">
      <c r="A35" s="3"/>
      <c r="B35" s="3"/>
      <c r="C35" s="6"/>
      <c r="D35" s="6"/>
      <c r="E35" s="6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">
      <c r="A36" s="3"/>
      <c r="B36" s="3"/>
      <c r="C36" s="6"/>
      <c r="D36" s="6"/>
      <c r="E36" s="6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">
      <c r="A37" s="3"/>
      <c r="B37" s="3"/>
      <c r="C37" s="6"/>
      <c r="D37" s="6"/>
      <c r="E37" s="6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">
      <c r="A38" s="3"/>
      <c r="B38" s="3"/>
      <c r="C38" s="6"/>
      <c r="D38" s="6"/>
      <c r="E38" s="6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">
      <c r="A39" s="3"/>
      <c r="B39" s="3"/>
      <c r="C39" s="6"/>
      <c r="D39" s="6"/>
      <c r="E39" s="6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">
      <c r="A40" s="3"/>
      <c r="B40" s="3"/>
      <c r="C40" s="6"/>
      <c r="D40" s="6"/>
      <c r="E40" s="6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">
      <c r="A41" s="3"/>
      <c r="B41" s="3"/>
      <c r="C41" s="7"/>
      <c r="D41" s="7"/>
      <c r="E41" s="7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2">
      <c r="A42" s="3"/>
      <c r="B42" s="3"/>
      <c r="C42" s="7"/>
      <c r="D42" s="7"/>
      <c r="E42" s="7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2">
      <c r="A43" s="3"/>
      <c r="B43" s="3"/>
      <c r="C43" s="7"/>
      <c r="D43" s="7"/>
      <c r="E43" s="7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">
      <c r="A44" s="3"/>
      <c r="B44" s="3"/>
      <c r="C44" s="7"/>
      <c r="D44" s="7"/>
      <c r="E44" s="7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">
      <c r="A45" s="3"/>
      <c r="B45" s="3"/>
      <c r="C45" s="7"/>
      <c r="D45" s="7"/>
      <c r="E45" s="7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">
      <c r="A46" s="3"/>
      <c r="B46" s="3"/>
      <c r="C46" s="7"/>
      <c r="D46" s="7"/>
      <c r="E46" s="7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x14ac:dyDescent="0.2">
      <c r="A47" s="3"/>
      <c r="B47" s="3"/>
      <c r="C47" s="7"/>
      <c r="D47" s="7"/>
      <c r="E47" s="7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2">
      <c r="A48" s="3"/>
      <c r="B48" s="3"/>
      <c r="C48" s="7"/>
      <c r="D48" s="7"/>
      <c r="E48" s="7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7"/>
      <c r="D49" s="7"/>
      <c r="E49" s="7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</sheetData>
  <mergeCells count="5">
    <mergeCell ref="A5:E5"/>
    <mergeCell ref="A1:E1"/>
    <mergeCell ref="A2:E2"/>
    <mergeCell ref="A3:E3"/>
    <mergeCell ref="A27:E27"/>
  </mergeCells>
  <phoneticPr fontId="5" type="noConversion"/>
  <pageMargins left="1.1023622047244095" right="0.31496062992125984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</dc:creator>
  <cp:lastModifiedBy>Zita Riševičienė</cp:lastModifiedBy>
  <cp:lastPrinted>2024-01-25T12:02:33Z</cp:lastPrinted>
  <dcterms:created xsi:type="dcterms:W3CDTF">2010-01-27T14:44:41Z</dcterms:created>
  <dcterms:modified xsi:type="dcterms:W3CDTF">2024-01-25T12:02:35Z</dcterms:modified>
</cp:coreProperties>
</file>