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gaile\Desktop\TS`ai 2020-09-24\"/>
    </mc:Choice>
  </mc:AlternateContent>
  <xr:revisionPtr revIDLastSave="0" documentId="13_ncr:1_{593FE077-4D9E-48B9-B46B-5BF8BC337E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Lapas1!$A$1:$C$21</definedName>
  </definedNames>
  <calcPr calcId="191029"/>
</workbook>
</file>

<file path=xl/calcChain.xml><?xml version="1.0" encoding="utf-8"?>
<calcChain xmlns="http://schemas.openxmlformats.org/spreadsheetml/2006/main">
  <c r="C69" i="1" l="1"/>
  <c r="C28" i="1" l="1"/>
  <c r="C67" i="1" s="1"/>
  <c r="C21" i="1" l="1"/>
  <c r="C11" i="1"/>
  <c r="C27" i="1" l="1"/>
  <c r="C20" i="1"/>
  <c r="C70" i="1" s="1"/>
</calcChain>
</file>

<file path=xl/sharedStrings.xml><?xml version="1.0" encoding="utf-8"?>
<sst xmlns="http://schemas.openxmlformats.org/spreadsheetml/2006/main" count="124" uniqueCount="119">
  <si>
    <t>Eil. Nr.</t>
  </si>
  <si>
    <t>Objekto pavadinimas</t>
  </si>
  <si>
    <t>1.</t>
  </si>
  <si>
    <t>2.</t>
  </si>
  <si>
    <t>3.</t>
  </si>
  <si>
    <t>Seniūnijų kelių (gatvių) remonto ir priežiūros darbams, pagal seniūnaičių nustatytą eiliškumą, iš jų:</t>
  </si>
  <si>
    <t>Svarbių savivaldybei kelių (gatvių) remonto darbams, iš jų:</t>
  </si>
  <si>
    <t>Seniūnijų kelių (gatvių) remonto darbams, prie kurių privačiomis lėšomis (50 proc.) prisideda fiziniai ar juridiniai asmenys (nurodyta tik savivaldybės lėšų dalis), iš jų: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</si>
  <si>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</si>
  <si>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</si>
  <si>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</si>
  <si>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</si>
  <si>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</si>
  <si>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</si>
  <si>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</si>
  <si>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</si>
  <si>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</si>
  <si>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</si>
  <si>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1.6</t>
  </si>
  <si>
    <t>1.7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</si>
  <si>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</si>
  <si>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</si>
  <si>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</si>
  <si>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</si>
  <si>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</si>
  <si>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</si>
  <si>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</si>
  <si>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</si>
  <si>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</si>
  <si>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</si>
  <si>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</si>
  <si>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</si>
  <si>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</si>
  <si>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</si>
  <si>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</si>
  <si>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</si>
  <si>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</si>
  <si>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</si>
  <si>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</si>
  <si>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</si>
  <si>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</si>
  <si>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</si>
  <si>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</si>
  <si>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</si>
  <si>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</si>
  <si>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</si>
  <si>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</si>
  <si>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</si>
  <si>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</si>
  <si>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</si>
  <si>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</si>
  <si>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</si>
  <si>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</si>
  <si>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</si>
  <si>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</si>
  <si>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</si>
  <si>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</si>
  <si>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</si>
  <si>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1.8</t>
  </si>
  <si>
    <t>Iš viso 1 eil.:</t>
  </si>
  <si>
    <t>Iš viso 2 eil.:</t>
  </si>
  <si>
    <t>Iš viso 3 eil.:</t>
  </si>
  <si>
    <t>IŠ VISO:</t>
  </si>
  <si>
    <t>Babtų sen. Juodonių k. Juodonių gatvė (b-76g)</t>
  </si>
  <si>
    <t>Batniavos sen. Gineitų, Virbaliūnų k. Šlaito gatvė (bt-24g)</t>
  </si>
  <si>
    <t>Karmėlavos sen. Ramučių k. K. Bielinio gatvė (kr-43g)</t>
  </si>
  <si>
    <t>Garliavos apylinkių sen. Jonučių II k. Slėnio gatvė (g-111g)</t>
  </si>
  <si>
    <t>Garliavos apylinkių sen. Teleičių k. Žilvičių gatvė (g-56g)</t>
  </si>
  <si>
    <t>Raudondvario sen. Raudondvario k. Tilto gatvė (rd-110g)</t>
  </si>
  <si>
    <t>Užliedžių sen. Sausinės k. Sausinės gatvė (u-57g)</t>
  </si>
  <si>
    <t>Zapyškio sen. vietinės reikšmės kelias Vilemai-Ežerėlis (nauja statyba)</t>
  </si>
  <si>
    <t>Alšėnų sen. Alšėnų, Digrių, Poderiškių k. Žiemkelio gatvė (al-3g)</t>
  </si>
  <si>
    <t>Akademijos sen. Akademijos mstl. Varžupio gatvė (ak-11 g)</t>
  </si>
  <si>
    <t>Babtų sen. Babtų mstl. Ramybės gatvė (b-107g)</t>
  </si>
  <si>
    <t>Čekiškės sen. Čekiškės mstl. Mokyklos gatvė (c-59g)</t>
  </si>
  <si>
    <t>Domeikavos sen. Domeikavos k. Jaunimo gatvė (d-25g)</t>
  </si>
  <si>
    <t>Domeikavos sen. Domeikavos k. Perkūno gatvė (d46g)</t>
  </si>
  <si>
    <t>Ežerėlio sen. Ežerėlio m. Miško gatvė (e-2g)</t>
  </si>
  <si>
    <t>Garliavos sen. Garliavos m. J. Biliūno gatvė (gm-13g)</t>
  </si>
  <si>
    <t>Garliavos sen. Garliavos m. Bijūnų gatvė (gm-12g)</t>
  </si>
  <si>
    <t>Garliavos sen. Garliavos m. privažiuojamasis kelias Nr. 4 (lygiagrečiai su Marijampolės g.) (gm-40g)</t>
  </si>
  <si>
    <t>Garliavos apylinkių sen. Pajiesio k. Pajiesio kelias (g-7g)</t>
  </si>
  <si>
    <t>Karmėlavos sen. Karmėlavos k. Kęstučio gatvė (kr-15g)</t>
  </si>
  <si>
    <t>Karmėlavos sen. Karmėlavos k. Piliakalnio gatvė (kr-20g)</t>
  </si>
  <si>
    <t>Kačerginės sen. Kačerginės mstl. J. Zikaro gatvė (kc-3g)</t>
  </si>
  <si>
    <t>Kulautuvos sen. Kulautuvos mstl. S. Nėries gatvė (kl-20g)</t>
  </si>
  <si>
    <t>Kulautuvos sen. Kulautuvos mstl. L. Giros gatvė (kl-5g)</t>
  </si>
  <si>
    <t>Lapių sen. Lapių mstl. A.Merkio gatvės šaligatvis (l-7g)</t>
  </si>
  <si>
    <t>Linksmakalnio sen. Linksmakalnio k. Liepų gatvė (lk-1g)</t>
  </si>
  <si>
    <t>Neveronių sen. Neveronių k. Akacijų gatvė (n-11g)</t>
  </si>
  <si>
    <t>Neveronių sen. Neveronių k. Kertupio gatvės šaligatvis (n-1g)</t>
  </si>
  <si>
    <t>Raudondvario sen. Raudondvario k. Liepų gatvė (rd-28g)</t>
  </si>
  <si>
    <t>Raudondvario sen. Raudondvario k. M. Vienožinskio gatvė (rd-55g)</t>
  </si>
  <si>
    <t>Rokų sen. Patamulšėlio k. Nakvišų gatvė (rk-7-1g)</t>
  </si>
  <si>
    <t>Samylų sen. Šlienavos k. Pakalniškių gatvė (s-39g)</t>
  </si>
  <si>
    <t>Samylų sen. Šlienavos k. Vilties gatvė (s-24g)</t>
  </si>
  <si>
    <t>Taurakiemio sen. Piliuonos k. Rožių gatvė (t-64g)</t>
  </si>
  <si>
    <t>Taurakiemio sen. Guogų k. Panemunės gatvė (t-37-2g) ir Piliakalnio gatvė (t-37g)</t>
  </si>
  <si>
    <t>Užliedžių sen. Giraitės k. Liepų gatvė (u-28g)</t>
  </si>
  <si>
    <t>Vandžiogalos sen. Boniškių k. Žemdirbių gatvė (vn-1g)</t>
  </si>
  <si>
    <t>Vilkijos sen. Vilkijos m. Žalioji gatvė (vm-15g)</t>
  </si>
  <si>
    <t>Vilkijos apylinkių sen. Purviškių ir Skrebenų k. vietinės reikšmės kelias Skrebenai-Purviškiai (vl-35)</t>
  </si>
  <si>
    <t>Zapyškio sen. Jadagonių k. J. Šileikos gatvė (z-44g)</t>
  </si>
  <si>
    <t>Zapyškio sen. Kluoniškių k. Liepų gatvės šaligatvis (z-3g)</t>
  </si>
  <si>
    <t>Zapyškio sen. Kluoniškių k. Bažnyčios gatvė (z-5g)</t>
  </si>
  <si>
    <t>Zapyškio sen. Kluoniškių k. Bokšto gatvė (z-34g)</t>
  </si>
  <si>
    <t>Skirta lėšų,
tūkst. Eur</t>
  </si>
  <si>
    <t>4.</t>
  </si>
  <si>
    <t>Saugaus eismo priemonių (kelio linijų ir pėsčiųjų perėjų žymėjimas) atnaujinimui</t>
  </si>
  <si>
    <t>Iš viso 4 eil.:</t>
  </si>
  <si>
    <t>Ringaudų sen. Ringaudų k. Margirio gatvė (rg-10g) ir Pilėnų gatvei (rg-9g)</t>
  </si>
  <si>
    <t>Ringaudų sen. Poderiškių ir Girininkų II k. Gelžkeliuko gatvė (rg-37g)</t>
  </si>
  <si>
    <t>Ringaudų sen. Tabariškių, Poderiškių k. Tiesioji (rg-35g) ir Gelžkeliuko (rg-37g) gatvė</t>
  </si>
  <si>
    <t>PATVIRTINTA</t>
  </si>
  <si>
    <t xml:space="preserve">KELIŲ PRIEŽIŪROS IR PLĖTROS PROGRAMOS LĖŠOMIS 2020 M. FINANSUOJAMŲ KAUNO RAJONO SAVIVALDYBĖS OBJEKTŲ SĄRAŠAS </t>
  </si>
  <si>
    <t xml:space="preserve">Kauno rajono savivaldybės tarybos  </t>
  </si>
  <si>
    <t xml:space="preserve">(2020 m. rugsėjo 24 d. sprendimo Nr. TS-364       </t>
  </si>
  <si>
    <t>redakcija)</t>
  </si>
  <si>
    <t>2020 m. vasario 27 d. sprendimu Nr. TS-77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</si>
</sst>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u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7">
    <xf numFmtId="0" fontId="0" fillId="0" borderId="0" xfId="0"/>
    <xf numFmtId="0" fontId="0" fillId="0" borderId="0" xfId="0" applyFill="1"/>
    <xf numFmtId="0" fontId="4" fillId="0" borderId="4" xfId="0" applyFont="1" applyFill="1" applyBorder="1" applyAlignment="1">
      <alignment vertical="center" wrapText="1"/>
    </xf>
    <xf numFmtId="0" fontId="0" fillId="0" borderId="0" xfId="0" applyFont="1" applyFill="1"/>
    <xf numFmtId="1" fontId="4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right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right" wrapText="1"/>
    </xf>
    <xf numFmtId="165" fontId="9" fillId="0" borderId="5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165" fontId="0" fillId="0" borderId="0" xfId="0" applyNumberFormat="1" applyFill="1"/>
    <xf numFmtId="0" fontId="7" fillId="0" borderId="0" xfId="0" applyFont="1" applyFill="1" applyAlignment="1">
      <alignment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25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indent="24"/>
    </xf>
    <xf numFmtId="0" fontId="2" fillId="0" borderId="0" xfId="0" applyFont="1" applyFill="1" applyAlignment="1">
      <alignment horizontal="center" vertical="center" wrapText="1"/>
    </xf>
  </cellXfs>
  <cellStyles count="2">
    <cellStyle name="Įprastas" xfId="0" builtinId="0"/>
    <cellStyle name="Įprastas 2" xfId="1" xr:uid="{37311E93-B6AE-4A16-ABA0-6B2BF587C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3"/>
  <sheetViews>
    <sheetView tabSelected="1" topLeftCell="A49" zoomScale="110" zoomScaleNormal="110" workbookViewId="0">
      <selection sqref="A1:D72"/>
    </sheetView>
  </sheetViews>
  <sheetFormatPr defaultRowHeight="15" x14ac:dyDescent="0.25"/>
  <cols>
    <col min="1" max="1" width="6" style="3" customWidth="1"/>
    <col min="2" max="2" width="63" style="1" customWidth="1"/>
    <col min="3" max="3" width="15.42578125" style="3" customWidth="1"/>
    <col min="4" max="4" width="9.5703125" style="1" bestFit="1" customWidth="1"/>
    <col min="5" max="16384" width="9.140625" style="1"/>
  </cols>
  <sheetData>
    <row r="1" spans="1:5" ht="15.75" x14ac:dyDescent="0.25">
      <c r="B1" s="33" t="s">
        <v>113</v>
      </c>
      <c r="C1" s="33"/>
      <c r="D1" s="32"/>
      <c r="E1" s="32"/>
    </row>
    <row r="2" spans="1:5" ht="15.75" x14ac:dyDescent="0.25">
      <c r="B2" s="33" t="s">
        <v>115</v>
      </c>
      <c r="C2" s="33"/>
    </row>
    <row r="3" spans="1:5" ht="15.75" x14ac:dyDescent="0.25">
      <c r="B3" s="35" t="s">
        <v>118</v>
      </c>
      <c r="C3" s="35"/>
    </row>
    <row r="4" spans="1:5" ht="15.75" x14ac:dyDescent="0.25">
      <c r="B4" s="35" t="s">
        <v>116</v>
      </c>
      <c r="C4" s="35"/>
    </row>
    <row r="5" spans="1:5" ht="15.75" x14ac:dyDescent="0.25">
      <c r="B5" s="35" t="s">
        <v>117</v>
      </c>
      <c r="C5" s="35"/>
    </row>
    <row r="6" spans="1:5" ht="16.5" customHeight="1" x14ac:dyDescent="0.25">
      <c r="B6" s="34"/>
      <c r="C6" s="34"/>
    </row>
    <row r="7" spans="1:5" ht="12.75" customHeight="1" x14ac:dyDescent="0.25">
      <c r="A7" s="36" t="s">
        <v>114</v>
      </c>
      <c r="B7" s="36"/>
      <c r="C7" s="36"/>
    </row>
    <row r="8" spans="1:5" ht="36.75" customHeight="1" x14ac:dyDescent="0.25">
      <c r="A8" s="36"/>
      <c r="B8" s="36"/>
      <c r="C8" s="36"/>
    </row>
    <row r="9" spans="1:5" ht="15" customHeight="1" x14ac:dyDescent="0.25">
      <c r="A9" s="9"/>
      <c r="B9" s="9"/>
      <c r="C9" s="9"/>
    </row>
    <row r="10" spans="1:5" ht="32.25" customHeight="1" x14ac:dyDescent="0.25">
      <c r="A10" s="5" t="s">
        <v>0</v>
      </c>
      <c r="B10" s="14" t="s">
        <v>1</v>
      </c>
      <c r="C10" s="16" t="s">
        <v>106</v>
      </c>
    </row>
    <row r="11" spans="1:5" ht="34.5" customHeight="1" x14ac:dyDescent="0.25">
      <c r="A11" s="11" t="s">
        <v>2</v>
      </c>
      <c r="B11" s="12" t="s">
        <v>6</v>
      </c>
      <c r="C11" s="18">
        <f>SUM(C12:C19)</f>
        <v>1050.1479999999999</v>
      </c>
      <c r="D11" s="24"/>
    </row>
    <row r="12" spans="1:5" x14ac:dyDescent="0.25">
      <c r="A12" s="4" t="s">
        <v>8</v>
      </c>
      <c r="B12" s="2" t="s">
        <v>71</v>
      </c>
      <c r="C12" s="25">
        <v>45.151000000000003</v>
      </c>
    </row>
    <row r="13" spans="1:5" x14ac:dyDescent="0.25">
      <c r="A13" s="4" t="s">
        <v>9</v>
      </c>
      <c r="B13" s="2" t="s">
        <v>63</v>
      </c>
      <c r="C13" s="25">
        <v>160</v>
      </c>
      <c r="D13" s="26"/>
    </row>
    <row r="14" spans="1:5" x14ac:dyDescent="0.25">
      <c r="A14" s="4" t="s">
        <v>10</v>
      </c>
      <c r="B14" s="2" t="s">
        <v>64</v>
      </c>
      <c r="C14" s="25">
        <v>54.750999999999998</v>
      </c>
    </row>
    <row r="15" spans="1:5" x14ac:dyDescent="0.25">
      <c r="A15" s="4" t="s">
        <v>11</v>
      </c>
      <c r="B15" s="2" t="s">
        <v>81</v>
      </c>
      <c r="C15" s="25">
        <v>83.545000000000002</v>
      </c>
    </row>
    <row r="16" spans="1:5" x14ac:dyDescent="0.25">
      <c r="A16" s="4" t="s">
        <v>12</v>
      </c>
      <c r="B16" s="2" t="s">
        <v>65</v>
      </c>
      <c r="C16" s="25">
        <v>297.5</v>
      </c>
      <c r="E16" s="27"/>
    </row>
    <row r="17" spans="1:3" ht="30" x14ac:dyDescent="0.25">
      <c r="A17" s="4" t="s">
        <v>18</v>
      </c>
      <c r="B17" s="2" t="s">
        <v>112</v>
      </c>
      <c r="C17" s="25">
        <v>91.3</v>
      </c>
    </row>
    <row r="18" spans="1:3" x14ac:dyDescent="0.25">
      <c r="A18" s="4" t="s">
        <v>19</v>
      </c>
      <c r="B18" s="31" t="s">
        <v>111</v>
      </c>
      <c r="C18" s="25">
        <v>288.20999999999998</v>
      </c>
    </row>
    <row r="19" spans="1:3" ht="30" x14ac:dyDescent="0.25">
      <c r="A19" s="4" t="s">
        <v>58</v>
      </c>
      <c r="B19" s="2" t="s">
        <v>101</v>
      </c>
      <c r="C19" s="25">
        <v>29.690999999999999</v>
      </c>
    </row>
    <row r="20" spans="1:3" ht="17.25" customHeight="1" x14ac:dyDescent="0.25">
      <c r="A20" s="7"/>
      <c r="B20" s="13" t="s">
        <v>59</v>
      </c>
      <c r="C20" s="18">
        <f t="shared" ref="C20" si="0">SUM(C11)</f>
        <v>1050.1479999999999</v>
      </c>
    </row>
    <row r="21" spans="1:3" ht="48" customHeight="1" x14ac:dyDescent="0.25">
      <c r="A21" s="11" t="s">
        <v>3</v>
      </c>
      <c r="B21" s="12" t="s">
        <v>7</v>
      </c>
      <c r="C21" s="18">
        <f>SUM(C22:C26)</f>
        <v>417.33600000000001</v>
      </c>
    </row>
    <row r="22" spans="1:3" ht="16.5" customHeight="1" x14ac:dyDescent="0.25">
      <c r="A22" s="6" t="s">
        <v>13</v>
      </c>
      <c r="B22" s="2" t="s">
        <v>66</v>
      </c>
      <c r="C22" s="25">
        <v>57.463999999999999</v>
      </c>
    </row>
    <row r="23" spans="1:3" ht="18" customHeight="1" x14ac:dyDescent="0.25">
      <c r="A23" s="6" t="s">
        <v>14</v>
      </c>
      <c r="B23" s="2" t="s">
        <v>67</v>
      </c>
      <c r="C23" s="25">
        <v>9.7449999999999992</v>
      </c>
    </row>
    <row r="24" spans="1:3" ht="18" customHeight="1" x14ac:dyDescent="0.25">
      <c r="A24" s="6" t="s">
        <v>15</v>
      </c>
      <c r="B24" s="2" t="s">
        <v>68</v>
      </c>
      <c r="C24" s="25">
        <v>19.306999999999999</v>
      </c>
    </row>
    <row r="25" spans="1:3" ht="18" customHeight="1" x14ac:dyDescent="0.25">
      <c r="A25" s="6" t="s">
        <v>16</v>
      </c>
      <c r="B25" s="2" t="s">
        <v>69</v>
      </c>
      <c r="C25" s="25">
        <v>12.62</v>
      </c>
    </row>
    <row r="26" spans="1:3" ht="20.25" customHeight="1" x14ac:dyDescent="0.25">
      <c r="A26" s="6" t="s">
        <v>17</v>
      </c>
      <c r="B26" s="2" t="s">
        <v>70</v>
      </c>
      <c r="C26" s="25">
        <v>318.2</v>
      </c>
    </row>
    <row r="27" spans="1:3" ht="17.25" customHeight="1" x14ac:dyDescent="0.25">
      <c r="A27" s="6"/>
      <c r="B27" s="13" t="s">
        <v>60</v>
      </c>
      <c r="C27" s="18">
        <f>SUM(C21)</f>
        <v>417.33600000000001</v>
      </c>
    </row>
    <row r="28" spans="1:3" ht="34.5" customHeight="1" x14ac:dyDescent="0.25">
      <c r="A28" s="11" t="s">
        <v>4</v>
      </c>
      <c r="B28" s="12" t="s">
        <v>5</v>
      </c>
      <c r="C28" s="18">
        <f>SUM(C29:C66)</f>
        <v>2594.33</v>
      </c>
    </row>
    <row r="29" spans="1:3" x14ac:dyDescent="0.25">
      <c r="A29" s="7" t="s">
        <v>20</v>
      </c>
      <c r="B29" s="2" t="s">
        <v>72</v>
      </c>
      <c r="C29" s="25">
        <v>47</v>
      </c>
    </row>
    <row r="30" spans="1:3" x14ac:dyDescent="0.25">
      <c r="A30" s="6" t="s">
        <v>21</v>
      </c>
      <c r="B30" s="2" t="s">
        <v>71</v>
      </c>
      <c r="C30" s="25">
        <v>132</v>
      </c>
    </row>
    <row r="31" spans="1:3" x14ac:dyDescent="0.25">
      <c r="A31" s="7" t="s">
        <v>22</v>
      </c>
      <c r="B31" s="2" t="s">
        <v>73</v>
      </c>
      <c r="C31" s="25">
        <v>89.394999999999996</v>
      </c>
    </row>
    <row r="32" spans="1:3" x14ac:dyDescent="0.25">
      <c r="A32" s="7" t="s">
        <v>23</v>
      </c>
      <c r="B32" s="2" t="s">
        <v>63</v>
      </c>
      <c r="C32" s="25">
        <v>54.478999999999999</v>
      </c>
    </row>
    <row r="33" spans="1:3" x14ac:dyDescent="0.25">
      <c r="A33" s="6" t="s">
        <v>24</v>
      </c>
      <c r="B33" s="2" t="s">
        <v>64</v>
      </c>
      <c r="C33" s="25">
        <v>77</v>
      </c>
    </row>
    <row r="34" spans="1:3" x14ac:dyDescent="0.25">
      <c r="A34" s="7" t="s">
        <v>25</v>
      </c>
      <c r="B34" s="2" t="s">
        <v>74</v>
      </c>
      <c r="C34" s="25">
        <v>49</v>
      </c>
    </row>
    <row r="35" spans="1:3" x14ac:dyDescent="0.25">
      <c r="A35" s="6" t="s">
        <v>26</v>
      </c>
      <c r="B35" s="2" t="s">
        <v>75</v>
      </c>
      <c r="C35" s="25">
        <v>120</v>
      </c>
    </row>
    <row r="36" spans="1:3" x14ac:dyDescent="0.25">
      <c r="A36" s="7" t="s">
        <v>27</v>
      </c>
      <c r="B36" s="2" t="s">
        <v>76</v>
      </c>
      <c r="C36" s="25">
        <v>74</v>
      </c>
    </row>
    <row r="37" spans="1:3" x14ac:dyDescent="0.25">
      <c r="A37" s="7" t="s">
        <v>28</v>
      </c>
      <c r="B37" s="2" t="s">
        <v>77</v>
      </c>
      <c r="C37" s="25">
        <v>76.146000000000001</v>
      </c>
    </row>
    <row r="38" spans="1:3" ht="15" customHeight="1" x14ac:dyDescent="0.25">
      <c r="A38" s="6" t="s">
        <v>29</v>
      </c>
      <c r="B38" s="2" t="s">
        <v>78</v>
      </c>
      <c r="C38" s="25">
        <v>61.7</v>
      </c>
    </row>
    <row r="39" spans="1:3" ht="15" customHeight="1" x14ac:dyDescent="0.25">
      <c r="A39" s="7" t="s">
        <v>30</v>
      </c>
      <c r="B39" s="2" t="s">
        <v>79</v>
      </c>
      <c r="C39" s="25">
        <v>40.994</v>
      </c>
    </row>
    <row r="40" spans="1:3" ht="30" x14ac:dyDescent="0.25">
      <c r="A40" s="6" t="s">
        <v>31</v>
      </c>
      <c r="B40" s="2" t="s">
        <v>80</v>
      </c>
      <c r="C40" s="25">
        <v>41</v>
      </c>
    </row>
    <row r="41" spans="1:3" ht="17.25" customHeight="1" x14ac:dyDescent="0.25">
      <c r="A41" s="7" t="s">
        <v>32</v>
      </c>
      <c r="B41" s="2" t="s">
        <v>81</v>
      </c>
      <c r="C41" s="25">
        <v>159</v>
      </c>
    </row>
    <row r="42" spans="1:3" x14ac:dyDescent="0.25">
      <c r="A42" s="7" t="s">
        <v>33</v>
      </c>
      <c r="B42" s="2" t="s">
        <v>84</v>
      </c>
      <c r="C42" s="25">
        <v>30</v>
      </c>
    </row>
    <row r="43" spans="1:3" ht="15.75" customHeight="1" x14ac:dyDescent="0.25">
      <c r="A43" s="6" t="s">
        <v>34</v>
      </c>
      <c r="B43" s="2" t="s">
        <v>82</v>
      </c>
      <c r="C43" s="25">
        <v>106.11499999999999</v>
      </c>
    </row>
    <row r="44" spans="1:3" ht="15.75" customHeight="1" x14ac:dyDescent="0.25">
      <c r="A44" s="7" t="s">
        <v>35</v>
      </c>
      <c r="B44" s="2" t="s">
        <v>83</v>
      </c>
      <c r="C44" s="25">
        <v>64</v>
      </c>
    </row>
    <row r="45" spans="1:3" ht="15.75" customHeight="1" x14ac:dyDescent="0.25">
      <c r="A45" s="6" t="s">
        <v>36</v>
      </c>
      <c r="B45" s="2" t="s">
        <v>86</v>
      </c>
      <c r="C45" s="25">
        <v>22.239000000000001</v>
      </c>
    </row>
    <row r="46" spans="1:3" ht="15.75" customHeight="1" x14ac:dyDescent="0.25">
      <c r="A46" s="7" t="s">
        <v>37</v>
      </c>
      <c r="B46" s="2" t="s">
        <v>85</v>
      </c>
      <c r="C46" s="25">
        <v>23.449000000000002</v>
      </c>
    </row>
    <row r="47" spans="1:3" ht="15.75" customHeight="1" x14ac:dyDescent="0.25">
      <c r="A47" s="7" t="s">
        <v>38</v>
      </c>
      <c r="B47" s="2" t="s">
        <v>87</v>
      </c>
      <c r="C47" s="25">
        <v>44.173999999999999</v>
      </c>
    </row>
    <row r="48" spans="1:3" x14ac:dyDescent="0.25">
      <c r="A48" s="6" t="s">
        <v>39</v>
      </c>
      <c r="B48" s="2" t="s">
        <v>88</v>
      </c>
      <c r="C48" s="25">
        <v>34.549999999999997</v>
      </c>
    </row>
    <row r="49" spans="1:3" ht="15" customHeight="1" x14ac:dyDescent="0.25">
      <c r="A49" s="7" t="s">
        <v>40</v>
      </c>
      <c r="B49" s="2" t="s">
        <v>89</v>
      </c>
      <c r="C49" s="25">
        <v>77.423000000000002</v>
      </c>
    </row>
    <row r="50" spans="1:3" ht="15" customHeight="1" x14ac:dyDescent="0.25">
      <c r="A50" s="6" t="s">
        <v>41</v>
      </c>
      <c r="B50" s="2" t="s">
        <v>90</v>
      </c>
      <c r="C50" s="25">
        <v>96.531999999999996</v>
      </c>
    </row>
    <row r="51" spans="1:3" ht="15" customHeight="1" x14ac:dyDescent="0.25">
      <c r="A51" s="7" t="s">
        <v>42</v>
      </c>
      <c r="B51" s="2" t="s">
        <v>91</v>
      </c>
      <c r="C51" s="25">
        <v>41</v>
      </c>
    </row>
    <row r="52" spans="1:3" ht="15" customHeight="1" x14ac:dyDescent="0.25">
      <c r="A52" s="7" t="s">
        <v>43</v>
      </c>
      <c r="B52" s="2" t="s">
        <v>92</v>
      </c>
      <c r="C52" s="25">
        <v>106.366</v>
      </c>
    </row>
    <row r="53" spans="1:3" ht="30" x14ac:dyDescent="0.25">
      <c r="A53" s="6" t="s">
        <v>44</v>
      </c>
      <c r="B53" s="2" t="s">
        <v>110</v>
      </c>
      <c r="C53" s="25">
        <v>233</v>
      </c>
    </row>
    <row r="54" spans="1:3" x14ac:dyDescent="0.25">
      <c r="A54" s="7" t="s">
        <v>45</v>
      </c>
      <c r="B54" s="2" t="s">
        <v>93</v>
      </c>
      <c r="C54" s="25">
        <v>42</v>
      </c>
    </row>
    <row r="55" spans="1:3" x14ac:dyDescent="0.25">
      <c r="A55" s="6" t="s">
        <v>46</v>
      </c>
      <c r="B55" s="2" t="s">
        <v>94</v>
      </c>
      <c r="C55" s="25">
        <v>35.993000000000002</v>
      </c>
    </row>
    <row r="56" spans="1:3" x14ac:dyDescent="0.25">
      <c r="A56" s="7" t="s">
        <v>47</v>
      </c>
      <c r="B56" s="2" t="s">
        <v>95</v>
      </c>
      <c r="C56" s="25">
        <v>39.978999999999999</v>
      </c>
    </row>
    <row r="57" spans="1:3" ht="16.5" customHeight="1" x14ac:dyDescent="0.25">
      <c r="A57" s="7" t="s">
        <v>48</v>
      </c>
      <c r="B57" s="2" t="s">
        <v>96</v>
      </c>
      <c r="C57" s="25">
        <v>13.654999999999999</v>
      </c>
    </row>
    <row r="58" spans="1:3" ht="30" x14ac:dyDescent="0.25">
      <c r="A58" s="6" t="s">
        <v>49</v>
      </c>
      <c r="B58" s="2" t="s">
        <v>97</v>
      </c>
      <c r="C58" s="25">
        <v>22.795000000000002</v>
      </c>
    </row>
    <row r="59" spans="1:3" x14ac:dyDescent="0.25">
      <c r="A59" s="7" t="s">
        <v>50</v>
      </c>
      <c r="B59" s="2" t="s">
        <v>98</v>
      </c>
      <c r="C59" s="25">
        <v>136.84800000000001</v>
      </c>
    </row>
    <row r="60" spans="1:3" ht="14.25" customHeight="1" x14ac:dyDescent="0.25">
      <c r="A60" s="6" t="s">
        <v>51</v>
      </c>
      <c r="B60" s="2" t="s">
        <v>99</v>
      </c>
      <c r="C60" s="25">
        <v>62</v>
      </c>
    </row>
    <row r="61" spans="1:3" ht="15" customHeight="1" x14ac:dyDescent="0.25">
      <c r="A61" s="7" t="s">
        <v>52</v>
      </c>
      <c r="B61" s="2" t="s">
        <v>100</v>
      </c>
      <c r="C61" s="25">
        <v>81.311999999999998</v>
      </c>
    </row>
    <row r="62" spans="1:3" ht="30" x14ac:dyDescent="0.25">
      <c r="A62" s="7" t="s">
        <v>53</v>
      </c>
      <c r="B62" s="2" t="s">
        <v>101</v>
      </c>
      <c r="C62" s="25">
        <v>98</v>
      </c>
    </row>
    <row r="63" spans="1:3" ht="16.5" customHeight="1" x14ac:dyDescent="0.25">
      <c r="A63" s="6" t="s">
        <v>54</v>
      </c>
      <c r="B63" s="2" t="s">
        <v>102</v>
      </c>
      <c r="C63" s="25">
        <v>24.849</v>
      </c>
    </row>
    <row r="64" spans="1:3" ht="16.5" customHeight="1" x14ac:dyDescent="0.25">
      <c r="A64" s="7" t="s">
        <v>55</v>
      </c>
      <c r="B64" s="2" t="s">
        <v>103</v>
      </c>
      <c r="C64" s="25">
        <v>40.637</v>
      </c>
    </row>
    <row r="65" spans="1:3" ht="16.5" customHeight="1" x14ac:dyDescent="0.25">
      <c r="A65" s="6" t="s">
        <v>56</v>
      </c>
      <c r="B65" s="2" t="s">
        <v>104</v>
      </c>
      <c r="C65" s="25">
        <v>9</v>
      </c>
    </row>
    <row r="66" spans="1:3" ht="16.5" customHeight="1" x14ac:dyDescent="0.25">
      <c r="A66" s="7" t="s">
        <v>57</v>
      </c>
      <c r="B66" s="2" t="s">
        <v>105</v>
      </c>
      <c r="C66" s="25">
        <v>86.7</v>
      </c>
    </row>
    <row r="67" spans="1:3" ht="15.75" customHeight="1" x14ac:dyDescent="0.25">
      <c r="A67" s="6"/>
      <c r="B67" s="13" t="s">
        <v>61</v>
      </c>
      <c r="C67" s="18">
        <f>SUM(C28)</f>
        <v>2594.33</v>
      </c>
    </row>
    <row r="68" spans="1:3" ht="28.5" x14ac:dyDescent="0.25">
      <c r="A68" s="20" t="s">
        <v>107</v>
      </c>
      <c r="B68" s="21" t="s">
        <v>108</v>
      </c>
      <c r="C68" s="25">
        <v>98.286000000000001</v>
      </c>
    </row>
    <row r="69" spans="1:3" ht="15.75" customHeight="1" x14ac:dyDescent="0.25">
      <c r="A69" s="22"/>
      <c r="B69" s="13" t="s">
        <v>109</v>
      </c>
      <c r="C69" s="18">
        <f>SUM(C68)</f>
        <v>98.286000000000001</v>
      </c>
    </row>
    <row r="70" spans="1:3" ht="18.75" customHeight="1" x14ac:dyDescent="0.25">
      <c r="A70" s="8"/>
      <c r="B70" s="15" t="s">
        <v>62</v>
      </c>
      <c r="C70" s="19">
        <f>SUM(C20,C27,C67,C69)</f>
        <v>4160.0999999999995</v>
      </c>
    </row>
    <row r="71" spans="1:3" ht="15" customHeight="1" x14ac:dyDescent="0.25">
      <c r="A71" s="23"/>
      <c r="B71" s="17"/>
      <c r="C71" s="29"/>
    </row>
    <row r="72" spans="1:3" ht="22.5" customHeight="1" x14ac:dyDescent="0.25">
      <c r="A72" s="28"/>
      <c r="B72" s="28"/>
      <c r="C72" s="30"/>
    </row>
    <row r="73" spans="1:3" ht="16.5" customHeight="1" x14ac:dyDescent="0.25">
      <c r="A73" s="28"/>
      <c r="B73" s="28"/>
      <c r="C73" s="10"/>
    </row>
  </sheetData>
  <mergeCells count="7">
    <mergeCell ref="B1:C1"/>
    <mergeCell ref="B6:C6"/>
    <mergeCell ref="B3:C3"/>
    <mergeCell ref="B2:C2"/>
    <mergeCell ref="A7:C8"/>
    <mergeCell ref="B5:C5"/>
    <mergeCell ref="B4:C4"/>
  </mergeCells>
  <phoneticPr fontId="8" type="noConversion"/>
  <pageMargins left="1.1811023622047245" right="0.78740157480314965" top="1.1811023622047245" bottom="0.78740157480314965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Rokas Baliūnas</dc:creator>
  <cp:lastModifiedBy>Mingailė Stašaitytė</cp:lastModifiedBy>
  <cp:lastPrinted>2020-09-28T10:36:09Z</cp:lastPrinted>
  <dcterms:created xsi:type="dcterms:W3CDTF">2013-03-21T13:50:04Z</dcterms:created>
  <dcterms:modified xsi:type="dcterms:W3CDTF">2020-09-28T10:37:03Z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LabbisDVSAttachmentId">
    <vt:lpwstr>a7e7ebac-3eba-4600-9a5d-bcac604ec734</vt:lpwstr>
  </op:property>
</op:Properties>
</file>